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942" activeTab="3"/>
  </bookViews>
  <sheets>
    <sheet name="Инструкция" sheetId="1" r:id="rId1"/>
    <sheet name="Титульный" sheetId="2" r:id="rId2"/>
    <sheet name="ХВС доступ" sheetId="3" r:id="rId3"/>
    <sheet name="Ссылки на публикации" sheetId="4" r:id="rId4"/>
    <sheet name="Комментарии" sheetId="5" r:id="rId5"/>
    <sheet name="Проверка" sheetId="6" r:id="rId6"/>
    <sheet name="AllSheetsInThisWorkbook" sheetId="7" state="veryHidden" r:id="rId7"/>
    <sheet name="et_union" sheetId="8" state="veryHidden" r:id="rId8"/>
    <sheet name="TEHSHEET" sheetId="9" state="veryHidden" r:id="rId9"/>
    <sheet name="REESTR" sheetId="10" state="veryHidden" r:id="rId10"/>
    <sheet name="REESTR_ORG" sheetId="11" state="veryHidden" r:id="rId11"/>
    <sheet name="REESTR_MO" sheetId="12" state="veryHidden" r:id="rId12"/>
    <sheet name="REESTR_TEMP" sheetId="13" state="veryHidden" r:id="rId13"/>
    <sheet name="modHyp" sheetId="14" state="veryHidden" r:id="rId14"/>
    <sheet name="modChange" sheetId="15" state="veryHidden" r:id="rId15"/>
    <sheet name="modReestr" sheetId="16" state="veryHidden" r:id="rId16"/>
    <sheet name="modPROV" sheetId="17" state="veryHidden" r:id="rId17"/>
    <sheet name="modButtonClick" sheetId="18" state="veryHidden" r:id="rId18"/>
    <sheet name="modWindowClipboard" sheetId="19" state="veryHidden" r:id="rId19"/>
    <sheet name="modTitleSheetHeaders" sheetId="20" state="veryHidden" r:id="rId20"/>
    <sheet name="modServiceModule" sheetId="21" state="veryHidden" r:id="rId21"/>
    <sheet name="modClassifierValidate" sheetId="22" state="veryHidden" r:id="rId22"/>
    <sheet name="modInfo" sheetId="23" state="veryHidden" r:id="rId23"/>
    <sheet name="Паспорт" sheetId="24" state="veryHidden" r:id="rId24"/>
  </sheets>
  <definedNames>
    <definedName name="activity">'Титульный'!$G$22</definedName>
    <definedName name="activity_zag">'Титульный'!$E$22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'ХВС доступ'!$F$18:$F$20</definedName>
    <definedName name="checkBC_2">'Ссылки на публикации'!$F$14:$F$15</definedName>
    <definedName name="checkEtcBC_1">'ХВС доступ'!$G$14:$G$21</definedName>
    <definedName name="checkEtcBC_2">'Ссылки на публикации'!$G$14:$H$15</definedName>
    <definedName name="DAY">'TEHSHEET'!$G$2:$G$32</definedName>
    <definedName name="deleteForExceptions">'et_union'!#REF!</definedName>
    <definedName name="deleteNotForExceptions">'et_union'!$H$9</definedName>
    <definedName name="details_of_org">'Титульный'!$G$31:$G$40</definedName>
    <definedName name="fil">'Титульный'!$G$19</definedName>
    <definedName name="fil_flag">'Титульный'!$G$15</definedName>
    <definedName name="god">'Титульный'!$G$12</definedName>
    <definedName name="IndicationPublication">'Ссылки на публикации'!$E$10</definedName>
    <definedName name="inn">'Титульный'!$G$20</definedName>
    <definedName name="inn_zag">'Титульный'!$E$20</definedName>
    <definedName name="kind_of_activity">'TEHSHEET'!$I$2:$I$6</definedName>
    <definedName name="kpp">'Титульный'!$G$21</definedName>
    <definedName name="kpp_zag">'Титульный'!$E$21</definedName>
    <definedName name="kvartal">'TEHSHEET'!$B$2:$B$6</definedName>
    <definedName name="LIST_MR_MO_OKTMO">'REESTR_MO'!$A$2:$C$391</definedName>
    <definedName name="LIST_ORG_VO">'REESTR_ORG'!$B$2:$G$2</definedName>
    <definedName name="LIST_ORG_VS">'REESTR_ORG'!$A$2:$H$610</definedName>
    <definedName name="logic">'TEHSHEET'!$A$2:$A$3</definedName>
    <definedName name="mo_check">'Титульный'!$F$27:$F$29</definedName>
    <definedName name="MO_LIST_10">'REESTR_MO'!$B$26</definedName>
    <definedName name="MO_LIST_11">'REESTR_MO'!$B$27</definedName>
    <definedName name="MO_LIST_12">'REESTR_MO'!$B$28</definedName>
    <definedName name="MO_LIST_13">'REESTR_MO'!$B$29</definedName>
    <definedName name="MO_LIST_14">'REESTR_MO'!$B$30</definedName>
    <definedName name="MO_LIST_15">'REESTR_MO'!$B$31</definedName>
    <definedName name="MO_LIST_16">'REESTR_MO'!$B$32</definedName>
    <definedName name="MO_LIST_17">'REESTR_MO'!$B$33</definedName>
    <definedName name="MO_LIST_18">'REESTR_MO'!$B$34</definedName>
    <definedName name="MO_LIST_19">'REESTR_MO'!$B$35</definedName>
    <definedName name="MO_LIST_2">'REESTR_MO'!$B$2:$B$11</definedName>
    <definedName name="MO_LIST_20">'REESTR_MO'!$B$36</definedName>
    <definedName name="MO_LIST_21">'REESTR_MO'!$B$37</definedName>
    <definedName name="MO_LIST_22">'REESTR_MO'!$B$38</definedName>
    <definedName name="MO_LIST_23">'REESTR_MO'!$B$39:$B$40</definedName>
    <definedName name="MO_LIST_24">'REESTR_MO'!$B$41</definedName>
    <definedName name="MO_LIST_25">'REESTR_MO'!$B$42</definedName>
    <definedName name="MO_LIST_26">'REESTR_MO'!$B$43</definedName>
    <definedName name="MO_LIST_27">'REESTR_MO'!$B$44</definedName>
    <definedName name="MO_LIST_28">'REESTR_MO'!$B$45</definedName>
    <definedName name="MO_LIST_29">'REESTR_MO'!$B$46</definedName>
    <definedName name="MO_LIST_3">'REESTR_MO'!$B$12:$B$18</definedName>
    <definedName name="MO_LIST_30">'REESTR_MO'!$B$47</definedName>
    <definedName name="MO_LIST_31">'REESTR_MO'!$B$48</definedName>
    <definedName name="MO_LIST_32">'REESTR_MO'!$B$49</definedName>
    <definedName name="MO_LIST_33">'REESTR_MO'!$B$50</definedName>
    <definedName name="MO_LIST_34">'REESTR_MO'!$B$51</definedName>
    <definedName name="MO_LIST_35">'REESTR_MO'!$B$52</definedName>
    <definedName name="MO_LIST_36">'REESTR_MO'!$B$53</definedName>
    <definedName name="MO_LIST_37">'REESTR_MO'!$B$54</definedName>
    <definedName name="MO_LIST_38">'REESTR_MO'!$B$55</definedName>
    <definedName name="MO_LIST_39">'REESTR_MO'!$B$56:$B$57</definedName>
    <definedName name="MO_LIST_4">'REESTR_MO'!$B$19</definedName>
    <definedName name="MO_LIST_40">'REESTR_MO'!$B$58:$B$69</definedName>
    <definedName name="MO_LIST_41">'REESTR_MO'!$B$70:$B$75</definedName>
    <definedName name="MO_LIST_42">'REESTR_MO'!$B$76:$B$81</definedName>
    <definedName name="MO_LIST_43">'REESTR_MO'!$B$82:$B$96</definedName>
    <definedName name="MO_LIST_44">'REESTR_MO'!$B$97:$B$104</definedName>
    <definedName name="MO_LIST_45">'REESTR_MO'!$B$105:$B$113</definedName>
    <definedName name="MO_LIST_46">'REESTR_MO'!$B$114:$B$123</definedName>
    <definedName name="MO_LIST_47">'REESTR_MO'!$B$124:$B$128</definedName>
    <definedName name="MO_LIST_48">'REESTR_MO'!$B$129:$B$143</definedName>
    <definedName name="MO_LIST_49">'REESTR_MO'!$B$144:$B$147</definedName>
    <definedName name="MO_LIST_5">'REESTR_MO'!$B$20</definedName>
    <definedName name="MO_LIST_50">'REESTR_MO'!$B$148:$B$156</definedName>
    <definedName name="MO_LIST_51">'REESTR_MO'!$B$157:$B$162</definedName>
    <definedName name="MO_LIST_52">'REESTR_MO'!$B$163:$B$174</definedName>
    <definedName name="MO_LIST_53">'REESTR_MO'!$B$175</definedName>
    <definedName name="MO_LIST_54">'REESTR_MO'!$B$176:$B$179</definedName>
    <definedName name="MO_LIST_55">'REESTR_MO'!$B$180:$B$195</definedName>
    <definedName name="MO_LIST_56">'REESTR_MO'!$B$196:$B$206</definedName>
    <definedName name="MO_LIST_57">'REESTR_MO'!$B$207:$B$223</definedName>
    <definedName name="MO_LIST_58">'REESTR_MO'!$B$224:$B$227</definedName>
    <definedName name="MO_LIST_59">'REESTR_MO'!$B$228:$B$241</definedName>
    <definedName name="MO_LIST_6">'REESTR_MO'!$B$21</definedName>
    <definedName name="MO_LIST_60">'REESTR_MO'!$B$242:$B$248</definedName>
    <definedName name="MO_LIST_61">'REESTR_MO'!$B$249:$B$261</definedName>
    <definedName name="MO_LIST_62">'REESTR_MO'!$B$262</definedName>
    <definedName name="MO_LIST_63">'REESTR_MO'!$B$263</definedName>
    <definedName name="MO_LIST_64">'REESTR_MO'!$B$264:$B$274</definedName>
    <definedName name="MO_LIST_65">'REESTR_MO'!$B$275:$B$296</definedName>
    <definedName name="MO_LIST_66">'REESTR_MO'!$B$297:$B$304</definedName>
    <definedName name="MO_LIST_67">'REESTR_MO'!$B$305:$B$318</definedName>
    <definedName name="MO_LIST_68">'REESTR_MO'!$B$319:$B$323</definedName>
    <definedName name="MO_LIST_69">'REESTR_MO'!$B$324:$B$332</definedName>
    <definedName name="MO_LIST_7">'REESTR_MO'!$B$22</definedName>
    <definedName name="MO_LIST_70">'REESTR_MO'!$B$333:$B$344</definedName>
    <definedName name="MO_LIST_71">'REESTR_MO'!$B$345:$B$352</definedName>
    <definedName name="MO_LIST_72">'REESTR_MO'!$B$353:$B$360</definedName>
    <definedName name="MO_LIST_73">'REESTR_MO'!$B$361:$B$367</definedName>
    <definedName name="MO_LIST_74">'REESTR_MO'!$B$368:$B$375</definedName>
    <definedName name="MO_LIST_75">'REESTR_MO'!$B$376:$B$380</definedName>
    <definedName name="MO_LIST_76">'REESTR_MO'!$B$381:$B$391</definedName>
    <definedName name="MO_LIST_8">'REESTR_MO'!$B$23:$B$24</definedName>
    <definedName name="MO_LIST_9">'REESTR_MO'!$B$25</definedName>
    <definedName name="mo_zag">'Титульный'!$F$25</definedName>
    <definedName name="money">'TEHSHEET'!$D$2:$D$3</definedName>
    <definedName name="MONTH">'TEHSHEET'!$E$2:$E$13</definedName>
    <definedName name="MONTH_CH">'TEHSHEET'!$F$2:$F$13</definedName>
    <definedName name="mr_check">'Титульный'!$E$27:$E$29</definedName>
    <definedName name="MR_LIST">'REESTR_MO'!$D$2:$D$76</definedName>
    <definedName name="mr_zag">'Титульный'!$E$25</definedName>
    <definedName name="oktmo_check">'Титульный'!$G$27:$G$29</definedName>
    <definedName name="org">'Титульный'!$G$18</definedName>
    <definedName name="org_zag">'Титульный'!$E$18</definedName>
    <definedName name="prd2">'Титульный'!$G$13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'REESTR'!$A$2:$E$2</definedName>
    <definedName name="REGION">'TEHSHEET'!$H$2:$H$85</definedName>
    <definedName name="region_name">'Инструкция'!$F$7</definedName>
    <definedName name="resultUpdateMO">'Титульный'!$E$24</definedName>
    <definedName name="resultUpdateOrg">'Титульный'!$E$17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HelpPublication">'Титульный'!$E$9</definedName>
    <definedName name="strPublication">'Титульный'!$G$10</definedName>
    <definedName name="T2_DiapProt">P1_T2_DiapProt,P2_T2_DiapProt</definedName>
    <definedName name="T6_Protect">P1_T6_Protect,P2_T6_Protect</definedName>
    <definedName name="value_region_name">'Титульный'!$G$7</definedName>
    <definedName name="version">'Инструкция'!$F$3</definedName>
    <definedName name="YEAR">'TEHSHEET'!$C$2:$C$11</definedName>
    <definedName name="_xlnm.Print_Area" localSheetId="3">'Ссылки на публикации'!$A$1:$I$19</definedName>
  </definedNames>
  <calcPr fullCalcOnLoad="1"/>
</workbook>
</file>

<file path=xl/sharedStrings.xml><?xml version="1.0" encoding="utf-8"?>
<sst xmlns="http://schemas.openxmlformats.org/spreadsheetml/2006/main" count="6108" uniqueCount="2607">
  <si>
    <t>ТУ-6 ЦФ ОАО "Ростелеком"</t>
  </si>
  <si>
    <t>503131001</t>
  </si>
  <si>
    <t>Город Старая Купавна</t>
  </si>
  <si>
    <t>46639103</t>
  </si>
  <si>
    <t>ОАО "ХФК "Акрихин"</t>
  </si>
  <si>
    <t>5031013320</t>
  </si>
  <si>
    <t>Город Электроугли</t>
  </si>
  <si>
    <t>46639105</t>
  </si>
  <si>
    <t>ООО "Энергия Плюс"</t>
  </si>
  <si>
    <t>5031052745</t>
  </si>
  <si>
    <t>ФГУП "НИИЭИ"</t>
  </si>
  <si>
    <t>5031007358</t>
  </si>
  <si>
    <t>отделение филиала "РТРС" "МРЦ" Радиоцентр №9</t>
  </si>
  <si>
    <t>7717127211</t>
  </si>
  <si>
    <t>АУ "С/п Буньковское"</t>
  </si>
  <si>
    <t>5031087410</t>
  </si>
  <si>
    <t>ЗАО "Ногинское"</t>
  </si>
  <si>
    <t>5031015180</t>
  </si>
  <si>
    <t>ОАО "Славянка" Филиал "Ногинский"</t>
  </si>
  <si>
    <t>7702707386</t>
  </si>
  <si>
    <t>503143001</t>
  </si>
  <si>
    <t>ОАО "ФСК ЕЭС"</t>
  </si>
  <si>
    <t>4716016979</t>
  </si>
  <si>
    <t>ООО "Новатор плюс"</t>
  </si>
  <si>
    <t>5031092184</t>
  </si>
  <si>
    <t>ООО "ТеплоВодоСервис"</t>
  </si>
  <si>
    <t>5031060930</t>
  </si>
  <si>
    <t>ООО "Фаворит"</t>
  </si>
  <si>
    <t>7715844990</t>
  </si>
  <si>
    <t>УК "Мамонтово-Ямкино"</t>
  </si>
  <si>
    <t>5031067893</t>
  </si>
  <si>
    <t>ФГУП "22 БТРЗ МО РФ"</t>
  </si>
  <si>
    <t>7734022459</t>
  </si>
  <si>
    <t>Одинцовский муниципальный район</t>
  </si>
  <si>
    <t>46641000</t>
  </si>
  <si>
    <t>Барвихинское</t>
  </si>
  <si>
    <t>46641404</t>
  </si>
  <si>
    <t>ФГУП "Рублево-Успенский ЛОК"</t>
  </si>
  <si>
    <t>5032067134</t>
  </si>
  <si>
    <t>Город Голицыно</t>
  </si>
  <si>
    <t>46641104</t>
  </si>
  <si>
    <t>ОАО "Голицынский ОЗСА"</t>
  </si>
  <si>
    <t>5032012696</t>
  </si>
  <si>
    <t>ОАО "Голицынский керамический завод"</t>
  </si>
  <si>
    <t>5032000108</t>
  </si>
  <si>
    <t>ОАО РЭП "Голицыно"</t>
  </si>
  <si>
    <t>5032199589</t>
  </si>
  <si>
    <t>Город Кубинка</t>
  </si>
  <si>
    <t>46641110</t>
  </si>
  <si>
    <t>ОАО "ЖКХ "Наро-Осановское"</t>
  </si>
  <si>
    <t>5032199596</t>
  </si>
  <si>
    <t>ТУ-4 ЦФ ОАО "Ростелеком"</t>
  </si>
  <si>
    <t>ФГУ Петелинская КЭЧ</t>
  </si>
  <si>
    <t>5032030430</t>
  </si>
  <si>
    <t>Город Одинцово</t>
  </si>
  <si>
    <t>46641101</t>
  </si>
  <si>
    <t>Войсковая часть 1473</t>
  </si>
  <si>
    <t>7729114457</t>
  </si>
  <si>
    <t>772901001</t>
  </si>
  <si>
    <t>Войсковая часть №52361 (202 КЭЧ)</t>
  </si>
  <si>
    <t>5032027798</t>
  </si>
  <si>
    <t>ЗАО "Баковский завод"</t>
  </si>
  <si>
    <t>5032119061</t>
  </si>
  <si>
    <t>ОАО "ЖКХ "Горки-Х"</t>
  </si>
  <si>
    <t>5032199652</t>
  </si>
  <si>
    <t>ОАО "РЭП "Старый Городок"</t>
  </si>
  <si>
    <t>5032199910</t>
  </si>
  <si>
    <t>ФГУ "Дом отдыха "Одинцово"</t>
  </si>
  <si>
    <t>5032001006</t>
  </si>
  <si>
    <t>Горское</t>
  </si>
  <si>
    <t>46641413</t>
  </si>
  <si>
    <t>ЗАО "Агрокомплекс Горки-2"</t>
  </si>
  <si>
    <t>5032000193</t>
  </si>
  <si>
    <t>Ершовское</t>
  </si>
  <si>
    <t>46641419</t>
  </si>
  <si>
    <t>ЗАО "Лечебно-оздоровительное предприятие "Ершово"</t>
  </si>
  <si>
    <t>5032053886</t>
  </si>
  <si>
    <t>ОАО "РЭП "Каринское"</t>
  </si>
  <si>
    <t>5032200026</t>
  </si>
  <si>
    <t>ООО "РАО Энерго-АПИ"</t>
  </si>
  <si>
    <t>7704219641</t>
  </si>
  <si>
    <t>Жаворонковское</t>
  </si>
  <si>
    <t>46641470</t>
  </si>
  <si>
    <t>ОАО "РЭП "Жаворонки"</t>
  </si>
  <si>
    <t>5032200001</t>
  </si>
  <si>
    <t>Захаровское</t>
  </si>
  <si>
    <t>46641425</t>
  </si>
  <si>
    <t>ОАО "Стройполимер"</t>
  </si>
  <si>
    <t>5032010000</t>
  </si>
  <si>
    <t>Никольское</t>
  </si>
  <si>
    <t>46641449</t>
  </si>
  <si>
    <t>ОАО "Пансионат с лечением Солнечная поляна"</t>
  </si>
  <si>
    <t>5032022603</t>
  </si>
  <si>
    <t>ООО "Оздоровительный комплекс "Жемчужина"</t>
  </si>
  <si>
    <t>5032123685</t>
  </si>
  <si>
    <t>255 УНР филиал ФГУП "Ремонтно-эксплуатационное управление МО РФ"</t>
  </si>
  <si>
    <t>7714318063</t>
  </si>
  <si>
    <t>503202001</t>
  </si>
  <si>
    <t>В/Ч 73535</t>
  </si>
  <si>
    <t>5032031265</t>
  </si>
  <si>
    <t>Войсковая часть 67978</t>
  </si>
  <si>
    <t>5032027822</t>
  </si>
  <si>
    <t>ГУЗ "Городская клиническая больница №45 департамента здравоохранения г.Москвы"</t>
  </si>
  <si>
    <t>5032029890</t>
  </si>
  <si>
    <t>ГУП "Московский метрополитен"</t>
  </si>
  <si>
    <t>7702038150</t>
  </si>
  <si>
    <t>503203001</t>
  </si>
  <si>
    <t>ЗАО "Голицынская птицефабрика"</t>
  </si>
  <si>
    <t>5032000228</t>
  </si>
  <si>
    <t>ЗАО "КОМПЛЕКС-ЧИГ"</t>
  </si>
  <si>
    <t>7703065332</t>
  </si>
  <si>
    <t>ЗАО "Матвеевское"</t>
  </si>
  <si>
    <t>5032025310</t>
  </si>
  <si>
    <t>ЗАО "Московский конный завод № 1"</t>
  </si>
  <si>
    <t>5032039592</t>
  </si>
  <si>
    <t>ЗАО "Племхоз Наро-Осановский"</t>
  </si>
  <si>
    <t>5032025455</t>
  </si>
  <si>
    <t>ЗАО "Совхоз Москворецкий"</t>
  </si>
  <si>
    <t>5032058267</t>
  </si>
  <si>
    <t>ЗАО "УМЦ Голицыно"</t>
  </si>
  <si>
    <t>5032008153</t>
  </si>
  <si>
    <t>ЗАО "Шарапово"</t>
  </si>
  <si>
    <t>5032002264</t>
  </si>
  <si>
    <t>НОУ "МЭШ"</t>
  </si>
  <si>
    <t>7703093763</t>
  </si>
  <si>
    <t>ОАО  НПО "Наука"</t>
  </si>
  <si>
    <t>7714005350</t>
  </si>
  <si>
    <t>ОАО "Барвиха"</t>
  </si>
  <si>
    <t>5032200065</t>
  </si>
  <si>
    <t>ОАО "Голицынский автобусный завод"</t>
  </si>
  <si>
    <t>5032063891</t>
  </si>
  <si>
    <t>ОАО "Одинцовский Водоканал"</t>
  </si>
  <si>
    <t>5032199733</t>
  </si>
  <si>
    <t>ОАО "Промышленный парк Одинцово-1"</t>
  </si>
  <si>
    <t>5032099545</t>
  </si>
  <si>
    <t>ОАО "РЭП Ершово"</t>
  </si>
  <si>
    <t>5032200019</t>
  </si>
  <si>
    <t>ОАО "Трест Мособлстрой № 6"</t>
  </si>
  <si>
    <t>5032001704</t>
  </si>
  <si>
    <t>ООО "Астрон"</t>
  </si>
  <si>
    <t>7729240204</t>
  </si>
  <si>
    <t>ООО "Континент"</t>
  </si>
  <si>
    <t>7706610360</t>
  </si>
  <si>
    <t>ООО "Лесные поляны"</t>
  </si>
  <si>
    <t>5032070610</t>
  </si>
  <si>
    <t>ООО "Одинцовская РЭС"</t>
  </si>
  <si>
    <t>5032205793</t>
  </si>
  <si>
    <t>ООО "ПЖК Николино"</t>
  </si>
  <si>
    <t>5032118935</t>
  </si>
  <si>
    <t>ООО «РОДЭКС-Девелопмент»</t>
  </si>
  <si>
    <t>5032086440</t>
  </si>
  <si>
    <t>ООО НПО "Союз-М"</t>
  </si>
  <si>
    <t>7701048405</t>
  </si>
  <si>
    <t>770101001</t>
  </si>
  <si>
    <t>ФГУ "РНЦВМ и К РОСЗДРАВА"</t>
  </si>
  <si>
    <t>7704040281</t>
  </si>
  <si>
    <t>ФГУ "Центр реабилитации Управления делами президента"</t>
  </si>
  <si>
    <t>5032039680</t>
  </si>
  <si>
    <t>Поселок Большие Вяземы</t>
  </si>
  <si>
    <t>46641152</t>
  </si>
  <si>
    <t>МУП "Большие Вяземы"</t>
  </si>
  <si>
    <t>5032199148</t>
  </si>
  <si>
    <t>Поселок Заречье</t>
  </si>
  <si>
    <t>46641157</t>
  </si>
  <si>
    <t>ЗАО "Заречье" им.С.А.Кушнарева</t>
  </si>
  <si>
    <t>5032001366</t>
  </si>
  <si>
    <t>Поселок Новоивановское</t>
  </si>
  <si>
    <t>46641162</t>
  </si>
  <si>
    <t>ОАО "Предприятие ЖКХ "Шарапово"</t>
  </si>
  <si>
    <t>5032199902</t>
  </si>
  <si>
    <t>ОАО РЭП "Немчиновка"</t>
  </si>
  <si>
    <t>5032199998</t>
  </si>
  <si>
    <t>ООО Фонд развития Международного университета филиал "Кунцево"</t>
  </si>
  <si>
    <t>5032018296</t>
  </si>
  <si>
    <t>Часцовское</t>
  </si>
  <si>
    <t>46641464</t>
  </si>
  <si>
    <t>ЗАО "Дом отдыха Покровское"</t>
  </si>
  <si>
    <t>5032032484</t>
  </si>
  <si>
    <t>ЗАО "Петелинская птицефабрика"</t>
  </si>
  <si>
    <t>Озерский муниципальный район</t>
  </si>
  <si>
    <t>46642000</t>
  </si>
  <si>
    <t>Бояркинское</t>
  </si>
  <si>
    <t>46642402</t>
  </si>
  <si>
    <t>Лечебно-профилактическое учреждение санаторий «Озёры»</t>
  </si>
  <si>
    <t>5033002210</t>
  </si>
  <si>
    <t>503301001</t>
  </si>
  <si>
    <t>Город Озеры</t>
  </si>
  <si>
    <t>46642101</t>
  </si>
  <si>
    <t>Клишинское</t>
  </si>
  <si>
    <t>46642410</t>
  </si>
  <si>
    <t>5022556672</t>
  </si>
  <si>
    <t>ФГУ  санаторий «Ока» Минздравсоцразвития России</t>
  </si>
  <si>
    <t>5033001760</t>
  </si>
  <si>
    <t>Орехово-Зуевский муниципальный район</t>
  </si>
  <si>
    <t>46643000</t>
  </si>
  <si>
    <t>Город Куровское</t>
  </si>
  <si>
    <t>46643108</t>
  </si>
  <si>
    <t>ГБСУ СО МО "Куровской психоневрологический интернат"</t>
  </si>
  <si>
    <t>5073065270</t>
  </si>
  <si>
    <t>Город Ликино-Дулево</t>
  </si>
  <si>
    <t>46643113</t>
  </si>
  <si>
    <t>ОАО "Ликинский автобус"</t>
  </si>
  <si>
    <t>5073006518</t>
  </si>
  <si>
    <t>507301001</t>
  </si>
  <si>
    <t>ПК "Дулевский фарфор"</t>
  </si>
  <si>
    <t>5073087612</t>
  </si>
  <si>
    <t>Демиховское</t>
  </si>
  <si>
    <t>46643422</t>
  </si>
  <si>
    <t>МУП ПТО ЖК №8</t>
  </si>
  <si>
    <t>5073006726</t>
  </si>
  <si>
    <t>Дороховское</t>
  </si>
  <si>
    <t>46643425</t>
  </si>
  <si>
    <t>отделение филиала "РТРС" "МРЦ" Радиоцентр №7</t>
  </si>
  <si>
    <t>503432001</t>
  </si>
  <si>
    <t>МУП "Комбинат вспомогательных производств"</t>
  </si>
  <si>
    <t>5034030595</t>
  </si>
  <si>
    <t>ОАО "Дулевский красочный завод"</t>
  </si>
  <si>
    <t>5073050115</t>
  </si>
  <si>
    <t>Павлово-Посадский муниципальный район</t>
  </si>
  <si>
    <t>46645000</t>
  </si>
  <si>
    <t>ГОУ НПО "Профессиональное училище № 69"</t>
  </si>
  <si>
    <t>5035005312</t>
  </si>
  <si>
    <t>ЗАО "Производственное объединение "Берег"</t>
  </si>
  <si>
    <t>5035001332</t>
  </si>
  <si>
    <t>МУП "Энергетик"</t>
  </si>
  <si>
    <t>5035019481</t>
  </si>
  <si>
    <t>Подольский муниципальный район</t>
  </si>
  <si>
    <t>46646000</t>
  </si>
  <si>
    <t>Вороновское</t>
  </si>
  <si>
    <t>46646404</t>
  </si>
  <si>
    <t>ГБУ СО МО "Центр социально-медицинской реабилитации инвалидов и ветеранов боевых действий "Ясенки"</t>
  </si>
  <si>
    <t>5074035310</t>
  </si>
  <si>
    <t>507401001</t>
  </si>
  <si>
    <t>Оздоровительное объединенгие "Солнечный городок ЦБ РФ"</t>
  </si>
  <si>
    <t>507431001</t>
  </si>
  <si>
    <t>ЗАО " Санаторий "Ерино"</t>
  </si>
  <si>
    <t>5074017181</t>
  </si>
  <si>
    <t>ЗАО "Знамя Подмосковье"</t>
  </si>
  <si>
    <t>5074000156</t>
  </si>
  <si>
    <t>ОАО " Шишкин лес"</t>
  </si>
  <si>
    <t>5074030182</t>
  </si>
  <si>
    <t>ОАО "Дубровицы"</t>
  </si>
  <si>
    <t>5074030168</t>
  </si>
  <si>
    <t>ОАО "Кимпор"</t>
  </si>
  <si>
    <t>5074000276</t>
  </si>
  <si>
    <t>ОАО "Мосагронаучприбор"</t>
  </si>
  <si>
    <t>5074002308</t>
  </si>
  <si>
    <t>ОАО "Наш дом"</t>
  </si>
  <si>
    <t>5074030552</t>
  </si>
  <si>
    <t>ОАО "Рязаново"</t>
  </si>
  <si>
    <t>5074030175</t>
  </si>
  <si>
    <t>ООО "Ридиос"</t>
  </si>
  <si>
    <t>7709221595</t>
  </si>
  <si>
    <t>ООО "Строитель-плюс"</t>
  </si>
  <si>
    <t>5074012017</t>
  </si>
  <si>
    <t>УДП РФ ФГУ Объединенный санаторий и Дом отдыха "Десна", пансионат с лечением "Пахра"</t>
  </si>
  <si>
    <t>5003006930</t>
  </si>
  <si>
    <t>Учебно-спортивный центр олимпийской подготовки "Подольск"</t>
  </si>
  <si>
    <t>5074003630</t>
  </si>
  <si>
    <t>ФГУ "Санаторий "Вороново" Минэкономразвития России"</t>
  </si>
  <si>
    <t>5074001505</t>
  </si>
  <si>
    <t>Краснопахорское</t>
  </si>
  <si>
    <t>46646410</t>
  </si>
  <si>
    <t>ООО "Строительная фирма ТЛК"</t>
  </si>
  <si>
    <t>5074016614</t>
  </si>
  <si>
    <t>Поселок Восход (ЗАТО)</t>
  </si>
  <si>
    <t>46763000</t>
  </si>
  <si>
    <t>МУП «ВОСХОД-КОМПЛЕКС»</t>
  </si>
  <si>
    <t>5017042382</t>
  </si>
  <si>
    <t>Поселок Молодежный (ЗАТО)</t>
  </si>
  <si>
    <t>46761000</t>
  </si>
  <si>
    <t>МУП "Жилкомбытстрой-Молодежный"</t>
  </si>
  <si>
    <t>5030041170</t>
  </si>
  <si>
    <t>Пушкинский муниципальный район</t>
  </si>
  <si>
    <t>46647000</t>
  </si>
  <si>
    <t>Город Пушкино</t>
  </si>
  <si>
    <t>46647101</t>
  </si>
  <si>
    <t>ОАО "Пушкинский электромеханический завод"</t>
  </si>
  <si>
    <t>5038010790</t>
  </si>
  <si>
    <t>503801001</t>
  </si>
  <si>
    <t>ФГУ Центральный пограничный архив ФСБ РФ</t>
  </si>
  <si>
    <t>5038021295</t>
  </si>
  <si>
    <t>Ельдигинское</t>
  </si>
  <si>
    <t>46647407</t>
  </si>
  <si>
    <t>Лечебно-профилактическое учреждение Санаторно-курортное объединение "Тишково"</t>
  </si>
  <si>
    <t>5038005582</t>
  </si>
  <si>
    <t>Поселок Ашукино дп</t>
  </si>
  <si>
    <t>46647152</t>
  </si>
  <si>
    <t>Лечебно-профилактическое учреждение "Санаторий Правда"</t>
  </si>
  <si>
    <t>5038036051</t>
  </si>
  <si>
    <t>Поселок Лесной</t>
  </si>
  <si>
    <t>46647156</t>
  </si>
  <si>
    <t>МУП "Лесной"</t>
  </si>
  <si>
    <t>5038070260</t>
  </si>
  <si>
    <t>Поселок Правдинский</t>
  </si>
  <si>
    <t>46647158</t>
  </si>
  <si>
    <t>ЗАО "Санаторий Зеленый городок"</t>
  </si>
  <si>
    <t>5038004010</t>
  </si>
  <si>
    <t>Поселок Софрино</t>
  </si>
  <si>
    <t>46647163</t>
  </si>
  <si>
    <t>Войсковая часть № 03523</t>
  </si>
  <si>
    <t>5038003666</t>
  </si>
  <si>
    <t>ОАО ОК "Софрино"</t>
  </si>
  <si>
    <t>5038040883</t>
  </si>
  <si>
    <t>Поселок Черкизово дп</t>
  </si>
  <si>
    <t>46647168</t>
  </si>
  <si>
    <t>ФГОУВПО «РГУТиС»</t>
  </si>
  <si>
    <t>5038005448</t>
  </si>
  <si>
    <t>ВДО "Космодром"</t>
  </si>
  <si>
    <t>5038019360</t>
  </si>
  <si>
    <t>Войсковая часть 3641 Московского округа Внутренних войск МВД России</t>
  </si>
  <si>
    <t>5038019183</t>
  </si>
  <si>
    <t>ЗАО "Центромебель" детский оздоровительный центр "Пушкино"</t>
  </si>
  <si>
    <t>7705044296</t>
  </si>
  <si>
    <t>503803001</t>
  </si>
  <si>
    <t>МУП "Пушкинский Водоканал"</t>
  </si>
  <si>
    <t>5038057693</t>
  </si>
  <si>
    <t>ООО "АЛЬФА-ВИТ"</t>
  </si>
  <si>
    <t>5038064250</t>
  </si>
  <si>
    <t>ООО "Крыша"</t>
  </si>
  <si>
    <t>5038046356</t>
  </si>
  <si>
    <t>ООО "Производственно-строительный концерн "21-ый век"</t>
  </si>
  <si>
    <t>5038024987</t>
  </si>
  <si>
    <t>ООО "Уника"</t>
  </si>
  <si>
    <t>7702582881</t>
  </si>
  <si>
    <t>770201001</t>
  </si>
  <si>
    <t>Царевское</t>
  </si>
  <si>
    <t>46647443</t>
  </si>
  <si>
    <t>Академия ГПС МЧС России</t>
  </si>
  <si>
    <t>7717035419</t>
  </si>
  <si>
    <t>771701001</t>
  </si>
  <si>
    <t>Раменский муниципальный район</t>
  </si>
  <si>
    <t>46648000</t>
  </si>
  <si>
    <t>Город Раменское</t>
  </si>
  <si>
    <t>46648101</t>
  </si>
  <si>
    <t>ОАО "Раменские коммунальные системы"</t>
  </si>
  <si>
    <t>5040062796</t>
  </si>
  <si>
    <t>504001001</t>
  </si>
  <si>
    <t>ОАО "Раменский текстиль"</t>
  </si>
  <si>
    <t>5040007918</t>
  </si>
  <si>
    <t>ООО "Строительная Группа Инфинити"</t>
  </si>
  <si>
    <t>7743603058</t>
  </si>
  <si>
    <t>774301001</t>
  </si>
  <si>
    <t>Поселок Быково</t>
  </si>
  <si>
    <t>46648152</t>
  </si>
  <si>
    <t>ООО "Инфрастрой Быково"</t>
  </si>
  <si>
    <t>5040052212</t>
  </si>
  <si>
    <t>ЗАО "Константиновская птицефабрика"</t>
  </si>
  <si>
    <t>5040072681</t>
  </si>
  <si>
    <t>ЗАО "Продснаб АПК Раменский"</t>
  </si>
  <si>
    <t>5040034453</t>
  </si>
  <si>
    <t>ЗАО Агрофирмаа "Подмосковье"</t>
  </si>
  <si>
    <t>5004005565</t>
  </si>
  <si>
    <t>ЗАО ПХ "Чулковское"</t>
  </si>
  <si>
    <t>5040004160</t>
  </si>
  <si>
    <t>МУП "Раменский Водоканал"</t>
  </si>
  <si>
    <t>5040105560</t>
  </si>
  <si>
    <t>МУП Раменское ПО "Тепловодоканал"</t>
  </si>
  <si>
    <t>5040055622</t>
  </si>
  <si>
    <t>ОАО "Раменский комбинат хлебопродуктов имени В.Я.Печенова"</t>
  </si>
  <si>
    <t>5040009908</t>
  </si>
  <si>
    <t>ОАО "Речицкий фарфоровый завод"</t>
  </si>
  <si>
    <t>5040003695</t>
  </si>
  <si>
    <t>Туберкулезный санаторий №5</t>
  </si>
  <si>
    <t>5040034823</t>
  </si>
  <si>
    <t>ФГУП "ИМГРЭ" Бронницкая геолого-геохимическая экспедиция</t>
  </si>
  <si>
    <t>7731007371</t>
  </si>
  <si>
    <t>504002001</t>
  </si>
  <si>
    <t>Рузский муниципальный район</t>
  </si>
  <si>
    <t>46649000</t>
  </si>
  <si>
    <t>Город Руза</t>
  </si>
  <si>
    <t>46649101</t>
  </si>
  <si>
    <t>АХУ ОАО «РЖД» ОК «Старая Руза»</t>
  </si>
  <si>
    <t>770802010</t>
  </si>
  <si>
    <t>ООО "Рузские тепловые сети"</t>
  </si>
  <si>
    <t>5075032471</t>
  </si>
  <si>
    <t>507501001</t>
  </si>
  <si>
    <t>46649428</t>
  </si>
  <si>
    <t>ГУЧ Туберкулезный санаторий №58</t>
  </si>
  <si>
    <t>5075008045</t>
  </si>
  <si>
    <t>ООО "Рузская тепловая компания"</t>
  </si>
  <si>
    <t>5075030516</t>
  </si>
  <si>
    <t>ООО "Рузская эксплуатационная компания"</t>
  </si>
  <si>
    <t>5075035352</t>
  </si>
  <si>
    <t>Поселок Тучково</t>
  </si>
  <si>
    <t>46649163</t>
  </si>
  <si>
    <t>ОАО "Бикор"</t>
  </si>
  <si>
    <t>5075002999</t>
  </si>
  <si>
    <t>Детская городская больница восстановительного лечения №3 Департамент здравохранения г. Москва</t>
  </si>
  <si>
    <t>5075005654</t>
  </si>
  <si>
    <t>ОАО "Аннинское"</t>
  </si>
  <si>
    <t>5075018043</t>
  </si>
  <si>
    <t>ООО РЭП коммунального хозяйства УК "Тучково"</t>
  </si>
  <si>
    <t>5075031982</t>
  </si>
  <si>
    <t>Старорузское</t>
  </si>
  <si>
    <t>46649431</t>
  </si>
  <si>
    <t>ЛПУ "Санаторий Дорохово"</t>
  </si>
  <si>
    <t>5075000913</t>
  </si>
  <si>
    <t>Сергиево-Посадский муниципальный район</t>
  </si>
  <si>
    <t>46615000</t>
  </si>
  <si>
    <t>Березняковское</t>
  </si>
  <si>
    <t>46615406</t>
  </si>
  <si>
    <t>ООО "Контур Строй"</t>
  </si>
  <si>
    <t>5042106985</t>
  </si>
  <si>
    <t>504201001</t>
  </si>
  <si>
    <t>ООО "Ресурс"</t>
  </si>
  <si>
    <t>5042083784</t>
  </si>
  <si>
    <t>Васильевское</t>
  </si>
  <si>
    <t>46615413</t>
  </si>
  <si>
    <t>ОАО "Хотьковский Автомост"</t>
  </si>
  <si>
    <t>5042001439</t>
  </si>
  <si>
    <t>Город Краснозаводск</t>
  </si>
  <si>
    <t>46615103</t>
  </si>
  <si>
    <t>МУП ГХ г.Краснозаводск</t>
  </si>
  <si>
    <t>5042006606</t>
  </si>
  <si>
    <t>ООО "Управляющая компания "Жилищно-строительная компания"</t>
  </si>
  <si>
    <t>5042110452</t>
  </si>
  <si>
    <t>Город Пересвет</t>
  </si>
  <si>
    <t>46615105</t>
  </si>
  <si>
    <t>МУП "Коммунальные сети"</t>
  </si>
  <si>
    <t>5042110156</t>
  </si>
  <si>
    <t>ФКП "НИЦ РКП"</t>
  </si>
  <si>
    <t>5042006211</t>
  </si>
  <si>
    <t>Город Сергиев Посад</t>
  </si>
  <si>
    <t>ГУП МосНПО "Радон"</t>
  </si>
  <si>
    <t>7704009700</t>
  </si>
  <si>
    <t>ЗАО "СТЭК"</t>
  </si>
  <si>
    <t>5042080504</t>
  </si>
  <si>
    <t>46615101</t>
  </si>
  <si>
    <t>5042002584</t>
  </si>
  <si>
    <t>ОАО "НИИРП"</t>
  </si>
  <si>
    <t>5042013804</t>
  </si>
  <si>
    <t>УДП ФГУ Санаторий "Загорские дали"</t>
  </si>
  <si>
    <t>5042015760</t>
  </si>
  <si>
    <t>ФГУ «48 ЦНИИ Минобороны России» - «Вирусологический центр»</t>
  </si>
  <si>
    <t>4345145445</t>
  </si>
  <si>
    <t>504231001</t>
  </si>
  <si>
    <t>ФГУП "Электромеханический завод "Звезда"</t>
  </si>
  <si>
    <t>5042010458</t>
  </si>
  <si>
    <t>ФНПЦ "НИИ Прикладной химии"</t>
  </si>
  <si>
    <t>5042001164</t>
  </si>
  <si>
    <t>Город Хотьково</t>
  </si>
  <si>
    <t>46615106</t>
  </si>
  <si>
    <t>ЗАО "Электроизолит"</t>
  </si>
  <si>
    <t>5042000530</t>
  </si>
  <si>
    <t>ОАО "Коммунальные системы Хотьково"</t>
  </si>
  <si>
    <t>5042100380</t>
  </si>
  <si>
    <t>ОАО "ЦНИИСМ"</t>
  </si>
  <si>
    <t>5042003203</t>
  </si>
  <si>
    <t>ФГУК "Государственный историко-художественный и литературный музей-заповедник "Абрамцево"</t>
  </si>
  <si>
    <t>5042017485</t>
  </si>
  <si>
    <t>Лозовское</t>
  </si>
  <si>
    <t>46615458</t>
  </si>
  <si>
    <t>ЗАО "Загорский  опытный завод Пластмасс"</t>
  </si>
  <si>
    <t>5042015689</t>
  </si>
  <si>
    <t>ООО "КСК "Регион"</t>
  </si>
  <si>
    <t>5042097272</t>
  </si>
  <si>
    <t>Поселок Богородское</t>
  </si>
  <si>
    <t>46615153</t>
  </si>
  <si>
    <t>ЗАО "Стройгруппа СП"</t>
  </si>
  <si>
    <t>5042074571</t>
  </si>
  <si>
    <t>Поселок Скоропусковский</t>
  </si>
  <si>
    <t>46615161</t>
  </si>
  <si>
    <t>Реммаш</t>
  </si>
  <si>
    <t>46615446</t>
  </si>
  <si>
    <t>ООО "Контур ресурс"</t>
  </si>
  <si>
    <t>5042106992</t>
  </si>
  <si>
    <t>Селковское</t>
  </si>
  <si>
    <t>46615452</t>
  </si>
  <si>
    <t>ООО "ЖКК Селково"</t>
  </si>
  <si>
    <t>5042097748</t>
  </si>
  <si>
    <t>Шеметовское</t>
  </si>
  <si>
    <t>46615461</t>
  </si>
  <si>
    <t>ООО "Управляющая компания Шемеово"</t>
  </si>
  <si>
    <t>5042111946</t>
  </si>
  <si>
    <t>Серебряно-Прудский муниципальный район</t>
  </si>
  <si>
    <t>46650000</t>
  </si>
  <si>
    <t>МУП "МПКХ Узуновское"</t>
  </si>
  <si>
    <t>5076007380</t>
  </si>
  <si>
    <t>507601001</t>
  </si>
  <si>
    <t>ОАО "СО ЕЭС" ЦТО</t>
  </si>
  <si>
    <t>7705454461</t>
  </si>
  <si>
    <t>507602001</t>
  </si>
  <si>
    <t>ООО "Серебряно-Прудское МПКХ"</t>
  </si>
  <si>
    <t>5076008538</t>
  </si>
  <si>
    <t>Серпуховский муниципальный район</t>
  </si>
  <si>
    <t>46651000</t>
  </si>
  <si>
    <t>ГУ "ПНИ №2"</t>
  </si>
  <si>
    <t>5077000796</t>
  </si>
  <si>
    <t>507707001</t>
  </si>
  <si>
    <t>ЗАО "Дашковка"</t>
  </si>
  <si>
    <t>5077000154</t>
  </si>
  <si>
    <t>МУП Серпуховского района "УК ЖКХ"</t>
  </si>
  <si>
    <t>5077019733</t>
  </si>
  <si>
    <t>ОАО "Пансионат "Рождественское"</t>
  </si>
  <si>
    <t>5077001334</t>
  </si>
  <si>
    <t>ОАО "Санаторий "Авангард"</t>
  </si>
  <si>
    <t>5077001327</t>
  </si>
  <si>
    <t>ООО "Промстрой М"</t>
  </si>
  <si>
    <t>7708605221</t>
  </si>
  <si>
    <t>Солнечногорский муниципальный район</t>
  </si>
  <si>
    <t>46652000</t>
  </si>
  <si>
    <t>Город Солнечногорск</t>
  </si>
  <si>
    <t>46652101</t>
  </si>
  <si>
    <t>Войсковая часть 68542</t>
  </si>
  <si>
    <t>5044010164</t>
  </si>
  <si>
    <t>ГУ Туберкулезная больница №11</t>
  </si>
  <si>
    <t>5044015638</t>
  </si>
  <si>
    <t>МУП "Городское хозяйство" г.о. Солнечногорск</t>
  </si>
  <si>
    <t>5044069577</t>
  </si>
  <si>
    <t>Кутузовское</t>
  </si>
  <si>
    <t>46652422</t>
  </si>
  <si>
    <t>ООО "Ресурс-С"</t>
  </si>
  <si>
    <t>5044068012</t>
  </si>
  <si>
    <t>Луневское</t>
  </si>
  <si>
    <t>46652416</t>
  </si>
  <si>
    <t>МУП "Луневобытсервис"</t>
  </si>
  <si>
    <t>5044069680</t>
  </si>
  <si>
    <t>Пешковское</t>
  </si>
  <si>
    <t>46652431</t>
  </si>
  <si>
    <t>ООО "ЖилБытСервис"</t>
  </si>
  <si>
    <t>5044058462</t>
  </si>
  <si>
    <t>Поселок Андреевка</t>
  </si>
  <si>
    <t>46652153</t>
  </si>
  <si>
    <t>ОАО НПО "Стеклопластик"</t>
  </si>
  <si>
    <t>5044000039</t>
  </si>
  <si>
    <t>ООО "Жилремстрой"</t>
  </si>
  <si>
    <t>5044043360</t>
  </si>
  <si>
    <t>Поселок Менделеево</t>
  </si>
  <si>
    <t>46652158</t>
  </si>
  <si>
    <t>ФГУП "ВНИИФТРИ"</t>
  </si>
  <si>
    <t>5044000102</t>
  </si>
  <si>
    <t>Филиал ОАО "Газпром"- пансионат "Морозовка"</t>
  </si>
  <si>
    <t>Поселок Поварово дп</t>
  </si>
  <si>
    <t>46652162</t>
  </si>
  <si>
    <t>МУП "Дирекция территориального развития и коммунального хозяйства г.п. Поварово"</t>
  </si>
  <si>
    <t>5044069471</t>
  </si>
  <si>
    <t>Поселок Ржавки</t>
  </si>
  <si>
    <t>46652164</t>
  </si>
  <si>
    <t>ООО "Инфракомплекс-Сервис"</t>
  </si>
  <si>
    <t>5044047580</t>
  </si>
  <si>
    <t>УТРОХ Дом творчества и отдыха художников «Сенеж»</t>
  </si>
  <si>
    <t>5044026809</t>
  </si>
  <si>
    <t>ФГУП "Гостиница "Золотое кольцо"</t>
  </si>
  <si>
    <t>7704218503</t>
  </si>
  <si>
    <t>Сосногорск</t>
  </si>
  <si>
    <t>г.Сосногорск</t>
  </si>
  <si>
    <t>87626122</t>
  </si>
  <si>
    <t>1108020501</t>
  </si>
  <si>
    <t>110801001</t>
  </si>
  <si>
    <t>Ступинский муниципальный район</t>
  </si>
  <si>
    <t>46653000</t>
  </si>
  <si>
    <t>Аксиньинское</t>
  </si>
  <si>
    <t>46653402</t>
  </si>
  <si>
    <t>ЗАО Сельскохозяйственное предприятие "Аксиньино"</t>
  </si>
  <si>
    <t>5045000352</t>
  </si>
  <si>
    <t>504501001</t>
  </si>
  <si>
    <t>Малинское</t>
  </si>
  <si>
    <t>46653156</t>
  </si>
  <si>
    <t>МУП "Дубневское ЖКХ"</t>
  </si>
  <si>
    <t>5045018751</t>
  </si>
  <si>
    <t>Михневское</t>
  </si>
  <si>
    <t>46653158</t>
  </si>
  <si>
    <t>МУП "Татариновское ЖКХ"</t>
  </si>
  <si>
    <t>5045019755</t>
  </si>
  <si>
    <t>ГУ ПНИ № 13</t>
  </si>
  <si>
    <t>5045015550</t>
  </si>
  <si>
    <t>ЗАО "Леонтьево"</t>
  </si>
  <si>
    <t>5045001966</t>
  </si>
  <si>
    <t>МУП "ПТО ЖКХ" городского поселения Ступино</t>
  </si>
  <si>
    <t>5045003106</t>
  </si>
  <si>
    <t>ООО "Пансионат "Соколова Пустынь"</t>
  </si>
  <si>
    <t>5045047030</t>
  </si>
  <si>
    <t>ФГУ "Санаторий "Семеновское" ФСБ России"</t>
  </si>
  <si>
    <t>5045003201</t>
  </si>
  <si>
    <t>Филиал ОАО "Малино"</t>
  </si>
  <si>
    <t>7722014069</t>
  </si>
  <si>
    <t>Ступинское</t>
  </si>
  <si>
    <t>46653101</t>
  </si>
  <si>
    <t>ГУ "Пансионат для инвалидов по зрению"</t>
  </si>
  <si>
    <t>5045032690</t>
  </si>
  <si>
    <t>ЗАО Управляющая компания "ИнтеллектСервис"</t>
  </si>
  <si>
    <t>7727651270</t>
  </si>
  <si>
    <t>МУП ЖКХ г.Ступино</t>
  </si>
  <si>
    <t>5045032650</t>
  </si>
  <si>
    <t>ОАО "Жилевский завод пластмасс"</t>
  </si>
  <si>
    <t>5045009531</t>
  </si>
  <si>
    <t>ОАО "Ступинская металлургичекая компания"</t>
  </si>
  <si>
    <t>5045023416</t>
  </si>
  <si>
    <t>Талдомский муниципальный район</t>
  </si>
  <si>
    <t>46654000</t>
  </si>
  <si>
    <t>Город Талдом</t>
  </si>
  <si>
    <t>МУП "Жилкомсервис"</t>
  </si>
  <si>
    <t>5078015900</t>
  </si>
  <si>
    <t>507801001</t>
  </si>
  <si>
    <t>МУП "ТАЛДОМСЕРВИС"</t>
  </si>
  <si>
    <t>5000001042</t>
  </si>
  <si>
    <t>МУП «Талдомсервис»</t>
  </si>
  <si>
    <t>5078015918</t>
  </si>
  <si>
    <t>Поселок Вербилки</t>
  </si>
  <si>
    <t>46654154</t>
  </si>
  <si>
    <t>МУП "Коммунальный сервис Вербилки"</t>
  </si>
  <si>
    <t>5078019574</t>
  </si>
  <si>
    <t>Поселок Запрудня</t>
  </si>
  <si>
    <t>46654158</t>
  </si>
  <si>
    <t>ЗАО "ЖКС поселка Запрудня"</t>
  </si>
  <si>
    <t>5078015146</t>
  </si>
  <si>
    <t>Поселок Северный</t>
  </si>
  <si>
    <t>46654163</t>
  </si>
  <si>
    <t>ОАО "Талдомские коммунальные системы"</t>
  </si>
  <si>
    <t>5078019510</t>
  </si>
  <si>
    <t>Чеховский муниципальный район</t>
  </si>
  <si>
    <t>46656000</t>
  </si>
  <si>
    <t>Город Чехов</t>
  </si>
  <si>
    <t>Войсковая часть  51952</t>
  </si>
  <si>
    <t>5048050640</t>
  </si>
  <si>
    <t>504801001</t>
  </si>
  <si>
    <t>46656101</t>
  </si>
  <si>
    <t>Войсковая часть 21045</t>
  </si>
  <si>
    <t>5048053810</t>
  </si>
  <si>
    <t>Войсковая часть 52583</t>
  </si>
  <si>
    <t>5048051612</t>
  </si>
  <si>
    <t>ГБСУСО МО «Антроповский психоневрологический интернат»</t>
  </si>
  <si>
    <t>5048051186</t>
  </si>
  <si>
    <t>ЗАО "Новый Быт"</t>
  </si>
  <si>
    <t>5048019136</t>
  </si>
  <si>
    <t>МП "ЖКХ " Чеховского района</t>
  </si>
  <si>
    <t>5048052077</t>
  </si>
  <si>
    <t>ОАО "Мостостройиндустрия " филиал Чеховский завод мостовых конструкций"</t>
  </si>
  <si>
    <t>7708000794</t>
  </si>
  <si>
    <t>504802001</t>
  </si>
  <si>
    <t>ООО "РИАЛ"</t>
  </si>
  <si>
    <t>7733653934</t>
  </si>
  <si>
    <t>773301001</t>
  </si>
  <si>
    <t>ООО ПО "РемЖилСервис"</t>
  </si>
  <si>
    <t>5032133588</t>
  </si>
  <si>
    <t>СПК "Чеховское"</t>
  </si>
  <si>
    <t>5048021921</t>
  </si>
  <si>
    <t>Любучанское</t>
  </si>
  <si>
    <t>46656416</t>
  </si>
  <si>
    <t>ГУЗ " Психиатрическая больница №5"</t>
  </si>
  <si>
    <t>5048050866</t>
  </si>
  <si>
    <t>Стремиловское</t>
  </si>
  <si>
    <t>46656428</t>
  </si>
  <si>
    <t>ФГУ Санаторий Русское поле</t>
  </si>
  <si>
    <t>5048050739</t>
  </si>
  <si>
    <t>Шатурский муниципальный район</t>
  </si>
  <si>
    <t>46657000</t>
  </si>
  <si>
    <t>Город Шатура</t>
  </si>
  <si>
    <t>46657101</t>
  </si>
  <si>
    <t>ГОУ НПО Профессиональное училище №66</t>
  </si>
  <si>
    <t>5049005915</t>
  </si>
  <si>
    <t>504901001</t>
  </si>
  <si>
    <t>ОАО "Дмитровское"</t>
  </si>
  <si>
    <t>5049017702</t>
  </si>
  <si>
    <t>ОАО "Мишеронское"</t>
  </si>
  <si>
    <t>5049017646</t>
  </si>
  <si>
    <t>Шатурское МУП ПТО ГХ</t>
  </si>
  <si>
    <t>5049003153</t>
  </si>
  <si>
    <t>филиал  Шатурская ГРЭС ОАО "ОГК-4"</t>
  </si>
  <si>
    <t>8602067092</t>
  </si>
  <si>
    <t>504902001</t>
  </si>
  <si>
    <t>Кривандинское</t>
  </si>
  <si>
    <t>46657416</t>
  </si>
  <si>
    <t>Кривандинское МУ ЖКП</t>
  </si>
  <si>
    <t>5049008602</t>
  </si>
  <si>
    <t>Туголесское МУЖКП</t>
  </si>
  <si>
    <t>5049003749</t>
  </si>
  <si>
    <t>Поселок Черусти</t>
  </si>
  <si>
    <t>46657187</t>
  </si>
  <si>
    <t>Пустошинское МУ ЖКП</t>
  </si>
  <si>
    <t>5049003971</t>
  </si>
  <si>
    <t>ИПЛИТ РАН</t>
  </si>
  <si>
    <t>5049005016</t>
  </si>
  <si>
    <t>ОАО МК Шатура</t>
  </si>
  <si>
    <t>5049007736</t>
  </si>
  <si>
    <t>ООО АПК "Шатурский"</t>
  </si>
  <si>
    <t>5049018880</t>
  </si>
  <si>
    <t>ФГУ "Сосновка"</t>
  </si>
  <si>
    <t>5049005753</t>
  </si>
  <si>
    <t>Шаховской муниципальный район</t>
  </si>
  <si>
    <t>46658000</t>
  </si>
  <si>
    <t>Поселок Шаховская</t>
  </si>
  <si>
    <t>46658151</t>
  </si>
  <si>
    <t>МПКХ "Шаховская"</t>
  </si>
  <si>
    <t>5079000720</t>
  </si>
  <si>
    <t>507901001</t>
  </si>
  <si>
    <t>Щелковский муниципальный район</t>
  </si>
  <si>
    <t>46659000</t>
  </si>
  <si>
    <t>Анискинское</t>
  </si>
  <si>
    <t>46659402</t>
  </si>
  <si>
    <t>ОАО "Орловское"</t>
  </si>
  <si>
    <t>5050080402</t>
  </si>
  <si>
    <t>Город Щелково</t>
  </si>
  <si>
    <t>46659101</t>
  </si>
  <si>
    <t>ОАО "Опытный завод №31 ГА"</t>
  </si>
  <si>
    <t>5050012314</t>
  </si>
  <si>
    <t>ООО"ТеплоСервис"</t>
  </si>
  <si>
    <t>5041024698</t>
  </si>
  <si>
    <t>в/ч 52531</t>
  </si>
  <si>
    <t>5050006328</t>
  </si>
  <si>
    <t>Поселок Монино</t>
  </si>
  <si>
    <t>46659154</t>
  </si>
  <si>
    <t>ООО "Вега"</t>
  </si>
  <si>
    <t>5050071140</t>
  </si>
  <si>
    <t>ООО "МСК"</t>
  </si>
  <si>
    <t>5050084693</t>
  </si>
  <si>
    <t>ООО «Управляющая компания «Жилищный сервис»</t>
  </si>
  <si>
    <t>5044069217</t>
  </si>
  <si>
    <t>ФГУ Монинская КЭЧ района</t>
  </si>
  <si>
    <t>5050085619</t>
  </si>
  <si>
    <t>Поселок Свердловский</t>
  </si>
  <si>
    <t>46659158</t>
  </si>
  <si>
    <t>ГП ТКЦ "Электробыт"</t>
  </si>
  <si>
    <t>7722013234</t>
  </si>
  <si>
    <t>ЛПУ "Гастроэнтерологический  санаторий "Монино"</t>
  </si>
  <si>
    <t>5050028120</t>
  </si>
  <si>
    <t>МП ЩР "Щелковский Водоканал"</t>
  </si>
  <si>
    <t>5050025306</t>
  </si>
  <si>
    <t>ОАО "Лакокраска"</t>
  </si>
  <si>
    <t>5050012040</t>
  </si>
  <si>
    <t>ОАО "Тонкосуконная фабрика им. Свердлова"</t>
  </si>
  <si>
    <t>5050021608</t>
  </si>
  <si>
    <t>ООО "Евро Альянс-Агро"</t>
  </si>
  <si>
    <t>5050050408</t>
  </si>
  <si>
    <t>поселок Фряново</t>
  </si>
  <si>
    <t>46659163</t>
  </si>
  <si>
    <t>Фряновское МП ЖКХ</t>
  </si>
  <si>
    <t>5050037781</t>
  </si>
  <si>
    <t>40000000</t>
  </si>
  <si>
    <t>ОАО "РЖД" (Дирекция по тепловодоснабжению - СП Октябрьской железной дороги - филиала ОАО "РЖД")</t>
  </si>
  <si>
    <t>780445002</t>
  </si>
  <si>
    <t>ОАО "РЖД" (Октябрьская дирекция по тепловодоснабжению - СП Центральной дирекции по тепловодоснабжению - филиала ОАО "РЖД")</t>
  </si>
  <si>
    <t>780445015</t>
  </si>
  <si>
    <t>ОАО "РЖД" (Октябрьская железная дорога - филиал ОАО "РЖД")</t>
  </si>
  <si>
    <t>783402001</t>
  </si>
  <si>
    <t>городской округ Верхний Тагил</t>
  </si>
  <si>
    <t>65733000</t>
  </si>
  <si>
    <t>Открытое акционерное общество "Первая генерирующая компания оптового рынка электроэнергии" (ОАО "ОГК-1"), г.Москва</t>
  </si>
  <si>
    <t>7203158282</t>
  </si>
  <si>
    <t>Дата последнего обновления реестра организаций 06.05.2011 10:15:37</t>
  </si>
  <si>
    <t>46605101</t>
  </si>
  <si>
    <t>Кашинское</t>
  </si>
  <si>
    <t>46605422</t>
  </si>
  <si>
    <t>Осташевское</t>
  </si>
  <si>
    <t>46605431</t>
  </si>
  <si>
    <t>Поселок Сычево</t>
  </si>
  <si>
    <t>46605158</t>
  </si>
  <si>
    <t>Спасское</t>
  </si>
  <si>
    <t>46605434</t>
  </si>
  <si>
    <t>Теряевское</t>
  </si>
  <si>
    <t>46605449</t>
  </si>
  <si>
    <t>Чисменское</t>
  </si>
  <si>
    <t>46605461</t>
  </si>
  <si>
    <t>Ярополецкое</t>
  </si>
  <si>
    <t>46605467</t>
  </si>
  <si>
    <t>Ашитковское</t>
  </si>
  <si>
    <t>46606402</t>
  </si>
  <si>
    <t>Большерогачевское</t>
  </si>
  <si>
    <t>46608407</t>
  </si>
  <si>
    <t>Город Яхрома</t>
  </si>
  <si>
    <t>46608105</t>
  </si>
  <si>
    <t>Костинское</t>
  </si>
  <si>
    <t>46608431</t>
  </si>
  <si>
    <t>Куликовское</t>
  </si>
  <si>
    <t>46608437</t>
  </si>
  <si>
    <t>Поселок Икша</t>
  </si>
  <si>
    <t>46608157</t>
  </si>
  <si>
    <t>Синьковское</t>
  </si>
  <si>
    <t>46608461</t>
  </si>
  <si>
    <t>Якотское</t>
  </si>
  <si>
    <t>46608470</t>
  </si>
  <si>
    <t>Саввинское</t>
  </si>
  <si>
    <t>46612443</t>
  </si>
  <si>
    <t>Юрцовский</t>
  </si>
  <si>
    <t>46612434</t>
  </si>
  <si>
    <t>Гололобовское</t>
  </si>
  <si>
    <t>46616408</t>
  </si>
  <si>
    <t>Город Зарайск</t>
  </si>
  <si>
    <t>46616101</t>
  </si>
  <si>
    <t>Каринское</t>
  </si>
  <si>
    <t>46616416</t>
  </si>
  <si>
    <t>Машоновское</t>
  </si>
  <si>
    <t>46616428</t>
  </si>
  <si>
    <t>Струпненское</t>
  </si>
  <si>
    <t>46616437</t>
  </si>
  <si>
    <t>Бужаровское</t>
  </si>
  <si>
    <t>46618402</t>
  </si>
  <si>
    <t>Букаревское</t>
  </si>
  <si>
    <t>46618404</t>
  </si>
  <si>
    <t>Город Дедовск</t>
  </si>
  <si>
    <t>46618103</t>
  </si>
  <si>
    <t>Ермолинское</t>
  </si>
  <si>
    <t>46618413</t>
  </si>
  <si>
    <t>Ивановское</t>
  </si>
  <si>
    <t>46618416</t>
  </si>
  <si>
    <t>Новопетровское</t>
  </si>
  <si>
    <t>46618428</t>
  </si>
  <si>
    <t>Обушковское</t>
  </si>
  <si>
    <t>46618431</t>
  </si>
  <si>
    <t>Онуфриевское</t>
  </si>
  <si>
    <t>46618434</t>
  </si>
  <si>
    <t>Ядроминское</t>
  </si>
  <si>
    <t>46618443</t>
  </si>
  <si>
    <t>Базаровское</t>
  </si>
  <si>
    <t>46620402</t>
  </si>
  <si>
    <t>Город Ожерелье</t>
  </si>
  <si>
    <t>46620104</t>
  </si>
  <si>
    <t>Домнинское</t>
  </si>
  <si>
    <t>46620407</t>
  </si>
  <si>
    <t>Знаменское</t>
  </si>
  <si>
    <t>46620410</t>
  </si>
  <si>
    <t>Топкановское</t>
  </si>
  <si>
    <t>46620419</t>
  </si>
  <si>
    <t>Воздвиженское</t>
  </si>
  <si>
    <t>46621407</t>
  </si>
  <si>
    <t>Воронинское</t>
  </si>
  <si>
    <t>46621410</t>
  </si>
  <si>
    <t>Город Клин</t>
  </si>
  <si>
    <t>46621101</t>
  </si>
  <si>
    <t>Зубовское</t>
  </si>
  <si>
    <t>46621416</t>
  </si>
  <si>
    <t>Нудольское</t>
  </si>
  <si>
    <t>46621434</t>
  </si>
  <si>
    <t>Петровское</t>
  </si>
  <si>
    <t>46621437</t>
  </si>
  <si>
    <t>Поселок Решетниково</t>
  </si>
  <si>
    <t>46621154</t>
  </si>
  <si>
    <t>Акатьевское</t>
  </si>
  <si>
    <t>46622402</t>
  </si>
  <si>
    <t>Заруденское</t>
  </si>
  <si>
    <t>46622416</t>
  </si>
  <si>
    <t>Непецинское</t>
  </si>
  <si>
    <t>46622419</t>
  </si>
  <si>
    <t>Пестриковское</t>
  </si>
  <si>
    <t>46622425</t>
  </si>
  <si>
    <t>Поселок Пески</t>
  </si>
  <si>
    <t>46622154</t>
  </si>
  <si>
    <t>Проводниковское</t>
  </si>
  <si>
    <t>46622431</t>
  </si>
  <si>
    <t>Радужное</t>
  </si>
  <si>
    <t>46622422</t>
  </si>
  <si>
    <t>Хорошовское</t>
  </si>
  <si>
    <t>46622434</t>
  </si>
  <si>
    <t>Отрадненское</t>
  </si>
  <si>
    <t>46623407</t>
  </si>
  <si>
    <t>Булатниковское</t>
  </si>
  <si>
    <t>46628402</t>
  </si>
  <si>
    <t>Внуковское</t>
  </si>
  <si>
    <t>46628404</t>
  </si>
  <si>
    <t>Десеновское</t>
  </si>
  <si>
    <t>46628413</t>
  </si>
  <si>
    <t>Молоковское</t>
  </si>
  <si>
    <t>46628422</t>
  </si>
  <si>
    <t>Поселок Горки Ленинские</t>
  </si>
  <si>
    <t>46628155</t>
  </si>
  <si>
    <t>Развилковское</t>
  </si>
  <si>
    <t>46628416</t>
  </si>
  <si>
    <t>Сосенское</t>
  </si>
  <si>
    <t>46628426</t>
  </si>
  <si>
    <t>Ошейкинское</t>
  </si>
  <si>
    <t>46629428</t>
  </si>
  <si>
    <t>Поселок Лотошино</t>
  </si>
  <si>
    <t>46629151</t>
  </si>
  <si>
    <t>Астаповское</t>
  </si>
  <si>
    <t>46630407</t>
  </si>
  <si>
    <t>Газопроводское</t>
  </si>
  <si>
    <t>46630413</t>
  </si>
  <si>
    <t>Головачевское</t>
  </si>
  <si>
    <t>46630416</t>
  </si>
  <si>
    <t>Дединовское</t>
  </si>
  <si>
    <t>46630425</t>
  </si>
  <si>
    <t>Краснопоймовское</t>
  </si>
  <si>
    <t>46630431</t>
  </si>
  <si>
    <t>Борисовское</t>
  </si>
  <si>
    <t>46633402</t>
  </si>
  <si>
    <t>Бородинское</t>
  </si>
  <si>
    <t>46633404</t>
  </si>
  <si>
    <t>Горетовское</t>
  </si>
  <si>
    <t>46633410</t>
  </si>
  <si>
    <t>Дровнинский</t>
  </si>
  <si>
    <t>46633416</t>
  </si>
  <si>
    <t>Замошинское</t>
  </si>
  <si>
    <t>46633419</t>
  </si>
  <si>
    <t>Клементьевский</t>
  </si>
  <si>
    <t>46633422</t>
  </si>
  <si>
    <t>Порецкое</t>
  </si>
  <si>
    <t>46633437</t>
  </si>
  <si>
    <t>Поселок Уваровка</t>
  </si>
  <si>
    <t>46633154</t>
  </si>
  <si>
    <t>Спутник</t>
  </si>
  <si>
    <t>46633425</t>
  </si>
  <si>
    <t>Юрловское</t>
  </si>
  <si>
    <t>46633449</t>
  </si>
  <si>
    <t>46000000</t>
  </si>
  <si>
    <t>Веселевское</t>
  </si>
  <si>
    <t>46638410</t>
  </si>
  <si>
    <t>Волченковское</t>
  </si>
  <si>
    <t>46638407</t>
  </si>
  <si>
    <t>Город Апрелевка</t>
  </si>
  <si>
    <t>46638102</t>
  </si>
  <si>
    <t>Город Верея</t>
  </si>
  <si>
    <t>46638105</t>
  </si>
  <si>
    <t>Калининец</t>
  </si>
  <si>
    <t>46638155</t>
  </si>
  <si>
    <t>Марушкинское</t>
  </si>
  <si>
    <t>46638422</t>
  </si>
  <si>
    <t>Новофедоровское</t>
  </si>
  <si>
    <t>46638428</t>
  </si>
  <si>
    <t>Первомайское</t>
  </si>
  <si>
    <t>46638431</t>
  </si>
  <si>
    <t>Поселок Киевский</t>
  </si>
  <si>
    <t>46638158</t>
  </si>
  <si>
    <t>Поселок Кокошкино дп</t>
  </si>
  <si>
    <t>46638160</t>
  </si>
  <si>
    <t>Поселок Селятино</t>
  </si>
  <si>
    <t>46638168</t>
  </si>
  <si>
    <t>Ташировское</t>
  </si>
  <si>
    <t>46638440</t>
  </si>
  <si>
    <t>Мамонтовское</t>
  </si>
  <si>
    <t>46639416</t>
  </si>
  <si>
    <t>Поселок Обухово</t>
  </si>
  <si>
    <t>46639158</t>
  </si>
  <si>
    <t>Поселок им Воровского</t>
  </si>
  <si>
    <t>46639154</t>
  </si>
  <si>
    <t>Степановское</t>
  </si>
  <si>
    <t>46639422</t>
  </si>
  <si>
    <t>Ямкинское</t>
  </si>
  <si>
    <t>46639428</t>
  </si>
  <si>
    <t>Назарьевское</t>
  </si>
  <si>
    <t>46641440</t>
  </si>
  <si>
    <t>Поселок Лесной Городок дп</t>
  </si>
  <si>
    <t>46641160</t>
  </si>
  <si>
    <t>Успенское</t>
  </si>
  <si>
    <t>46641461</t>
  </si>
  <si>
    <t>Белавинское</t>
  </si>
  <si>
    <t>46643407</t>
  </si>
  <si>
    <t>Верейское</t>
  </si>
  <si>
    <t>46643408</t>
  </si>
  <si>
    <t>Город Дрезна</t>
  </si>
  <si>
    <t>46643104</t>
  </si>
  <si>
    <t>46643413</t>
  </si>
  <si>
    <t>Давыдовское</t>
  </si>
  <si>
    <t>46643419</t>
  </si>
  <si>
    <t>46643431</t>
  </si>
  <si>
    <t>Малодубенское</t>
  </si>
  <si>
    <t>46643437</t>
  </si>
  <si>
    <t>Новинское</t>
  </si>
  <si>
    <t>46643443</t>
  </si>
  <si>
    <t>Соболевское</t>
  </si>
  <si>
    <t>46643446</t>
  </si>
  <si>
    <t>Аверкиевское</t>
  </si>
  <si>
    <t>46645402</t>
  </si>
  <si>
    <t>Город Павловский Посад</t>
  </si>
  <si>
    <t>46645101</t>
  </si>
  <si>
    <t>Кузнецовское</t>
  </si>
  <si>
    <t>46645404</t>
  </si>
  <si>
    <t>Поселок Большие Дворы</t>
  </si>
  <si>
    <t>46645152</t>
  </si>
  <si>
    <t>Рахмановское</t>
  </si>
  <si>
    <t>46645410</t>
  </si>
  <si>
    <t>Улитинское</t>
  </si>
  <si>
    <t>46645416</t>
  </si>
  <si>
    <t>Дубровицкое</t>
  </si>
  <si>
    <t>46646413</t>
  </si>
  <si>
    <t>Кленовское</t>
  </si>
  <si>
    <t>46646407</t>
  </si>
  <si>
    <t>Лаговское</t>
  </si>
  <si>
    <t>46646416</t>
  </si>
  <si>
    <t>Михайлово-Ярцевское</t>
  </si>
  <si>
    <t>46646419</t>
  </si>
  <si>
    <t>Поселок Львовский</t>
  </si>
  <si>
    <t>46646154</t>
  </si>
  <si>
    <t>Роговское</t>
  </si>
  <si>
    <t>46646422</t>
  </si>
  <si>
    <t>Рязановское</t>
  </si>
  <si>
    <t>46646425</t>
  </si>
  <si>
    <t>Стрелковское</t>
  </si>
  <si>
    <t>46646428</t>
  </si>
  <si>
    <t>Щаповское</t>
  </si>
  <si>
    <t>46646434</t>
  </si>
  <si>
    <t>Поселок Зеленоградский дп</t>
  </si>
  <si>
    <t>46647154</t>
  </si>
  <si>
    <t>Тарасовское</t>
  </si>
  <si>
    <t>46647437</t>
  </si>
  <si>
    <t>46648402</t>
  </si>
  <si>
    <t>Вялковское</t>
  </si>
  <si>
    <t>46648407</t>
  </si>
  <si>
    <t>Ганусовское</t>
  </si>
  <si>
    <t>46648410</t>
  </si>
  <si>
    <t>Гжельское</t>
  </si>
  <si>
    <t>46648413</t>
  </si>
  <si>
    <t>Заболотьевское</t>
  </si>
  <si>
    <t>46648422</t>
  </si>
  <si>
    <t>Константиновское</t>
  </si>
  <si>
    <t>46648434</t>
  </si>
  <si>
    <t>46648443</t>
  </si>
  <si>
    <t>Никоновское</t>
  </si>
  <si>
    <t>46648455</t>
  </si>
  <si>
    <t>Новохаритоновское</t>
  </si>
  <si>
    <t>46648458</t>
  </si>
  <si>
    <t>Островецкое</t>
  </si>
  <si>
    <t>46648461</t>
  </si>
  <si>
    <t>Поселок Ильинский</t>
  </si>
  <si>
    <t>46648155</t>
  </si>
  <si>
    <t>Поселок Кратово дп</t>
  </si>
  <si>
    <t>46648157</t>
  </si>
  <si>
    <t>Поселок Родники дп</t>
  </si>
  <si>
    <t>46648162</t>
  </si>
  <si>
    <t>Поселок Удельная дп</t>
  </si>
  <si>
    <t>46648168</t>
  </si>
  <si>
    <t>Рыболовское</t>
  </si>
  <si>
    <t>46648470</t>
  </si>
  <si>
    <t>Сафоновское</t>
  </si>
  <si>
    <t>46648473</t>
  </si>
  <si>
    <t>Софьинское</t>
  </si>
  <si>
    <t>46648476</t>
  </si>
  <si>
    <t>Ульянинское</t>
  </si>
  <si>
    <t>46648488</t>
  </si>
  <si>
    <t>Чулковское</t>
  </si>
  <si>
    <t>46648491</t>
  </si>
  <si>
    <t>Волковское</t>
  </si>
  <si>
    <t>46649404</t>
  </si>
  <si>
    <t>46649407</t>
  </si>
  <si>
    <t>Колюбакинское</t>
  </si>
  <si>
    <t>46649402</t>
  </si>
  <si>
    <t>Мочильское</t>
  </si>
  <si>
    <t>46650409</t>
  </si>
  <si>
    <t>Поселок Серебряные Пруды</t>
  </si>
  <si>
    <t>46650151</t>
  </si>
  <si>
    <t>Узуновское</t>
  </si>
  <si>
    <t>46650419</t>
  </si>
  <si>
    <t>46650416</t>
  </si>
  <si>
    <t>46651410</t>
  </si>
  <si>
    <t>Данковское</t>
  </si>
  <si>
    <t>46651407</t>
  </si>
  <si>
    <t>Дашковское</t>
  </si>
  <si>
    <t>46651413</t>
  </si>
  <si>
    <t>Калиновское</t>
  </si>
  <si>
    <t>46651416</t>
  </si>
  <si>
    <t>Липицкое</t>
  </si>
  <si>
    <t>46651422</t>
  </si>
  <si>
    <t>Поселок Оболенск</t>
  </si>
  <si>
    <t>46651152</t>
  </si>
  <si>
    <t>Поселок Пролетарский</t>
  </si>
  <si>
    <t>46651154</t>
  </si>
  <si>
    <t>Кривцовское</t>
  </si>
  <si>
    <t>46652428</t>
  </si>
  <si>
    <t>Смирновское</t>
  </si>
  <si>
    <t>46652425</t>
  </si>
  <si>
    <t>Соколовское</t>
  </si>
  <si>
    <t>46652446</t>
  </si>
  <si>
    <t>Жилевское</t>
  </si>
  <si>
    <t>46653154</t>
  </si>
  <si>
    <t>Леонтьевское</t>
  </si>
  <si>
    <t>46653422</t>
  </si>
  <si>
    <t>Семеновское</t>
  </si>
  <si>
    <t>46653436</t>
  </si>
  <si>
    <t>Гуслевское</t>
  </si>
  <si>
    <t>46654407</t>
  </si>
  <si>
    <t>46654410</t>
  </si>
  <si>
    <t>Темповое</t>
  </si>
  <si>
    <t>46654426</t>
  </si>
  <si>
    <t>Баранцевское</t>
  </si>
  <si>
    <t>46656404</t>
  </si>
  <si>
    <t>Поселок Столбовая</t>
  </si>
  <si>
    <t>46656155</t>
  </si>
  <si>
    <t>Дмитровское</t>
  </si>
  <si>
    <t>46657413</t>
  </si>
  <si>
    <t>Поселок Мишеронский</t>
  </si>
  <si>
    <t>46657163</t>
  </si>
  <si>
    <t>Пышлицкое</t>
  </si>
  <si>
    <t>46657440</t>
  </si>
  <si>
    <t>Радовицкое</t>
  </si>
  <si>
    <t>46657460</t>
  </si>
  <si>
    <t>46658437</t>
  </si>
  <si>
    <t>Серединское</t>
  </si>
  <si>
    <t>46658440</t>
  </si>
  <si>
    <t>Степаньковское</t>
  </si>
  <si>
    <t>46658404</t>
  </si>
  <si>
    <t>Гребневское</t>
  </si>
  <si>
    <t>46659407</t>
  </si>
  <si>
    <t>Медвежье-Озерское</t>
  </si>
  <si>
    <t>46659419</t>
  </si>
  <si>
    <t>Огудневское</t>
  </si>
  <si>
    <t>46659422</t>
  </si>
  <si>
    <t>Поселок Загорянский дп</t>
  </si>
  <si>
    <t>46659152</t>
  </si>
  <si>
    <t>Трубинское</t>
  </si>
  <si>
    <t>46659434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</si>
  <si>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</si>
  <si>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</si>
  <si>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</si>
  <si>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</si>
  <si>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</si>
  <si>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</si>
  <si>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</si>
  <si>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</si>
  <si>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</si>
  <si>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</si>
  <si>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</si>
  <si>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</si>
  <si>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</si>
  <si>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</si>
  <si>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</si>
  <si>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</si>
  <si>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</si>
  <si>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</si>
  <si>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</si>
  <si>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</si>
  <si>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</si>
  <si>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</si>
  <si>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</si>
  <si>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</si>
  <si>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</si>
  <si>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</si>
  <si>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</si>
  <si>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</si>
  <si>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</si>
  <si>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</si>
  <si>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</si>
  <si>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</si>
  <si>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</si>
  <si>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</si>
  <si>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</si>
  <si>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</si>
  <si>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</si>
  <si>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</si>
  <si>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</si>
  <si>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</si>
  <si>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</si>
  <si>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</si>
  <si>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</si>
  <si>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</si>
  <si>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MO_LIST_46</t>
  </si>
  <si>
    <t>MO_LIST_47</t>
  </si>
  <si>
    <t>MO_LIST_48</t>
  </si>
  <si>
    <t>MO_LIST_49</t>
  </si>
  <si>
    <t>MO_LIST_50</t>
  </si>
  <si>
    <t>MO_LIST_51</t>
  </si>
  <si>
    <t>MO_LIST_52</t>
  </si>
  <si>
    <t>MO_LIST_53</t>
  </si>
  <si>
    <t>MO_LIST_54</t>
  </si>
  <si>
    <t>MO_LIST_55</t>
  </si>
  <si>
    <t>MO_LIST_56</t>
  </si>
  <si>
    <t>MO_LIST_57</t>
  </si>
  <si>
    <t>MO_LIST_58</t>
  </si>
  <si>
    <t>MO_LIST_59</t>
  </si>
  <si>
    <t>MO_LIST_60</t>
  </si>
  <si>
    <t>MO_LIST_61</t>
  </si>
  <si>
    <t>MO_LIST_62</t>
  </si>
  <si>
    <t>MO_LIST_63</t>
  </si>
  <si>
    <t>MO_LIST_64</t>
  </si>
  <si>
    <t>MO_LIST_65</t>
  </si>
  <si>
    <t>MO_LIST_66</t>
  </si>
  <si>
    <t>MO_LIST_67</t>
  </si>
  <si>
    <t>MO_LIST_68</t>
  </si>
  <si>
    <t>MO_LIST_69</t>
  </si>
  <si>
    <t>MO_LIST_70</t>
  </si>
  <si>
    <t>MO_LIST_71</t>
  </si>
  <si>
    <t>MO_LIST_72</t>
  </si>
  <si>
    <t>MO_LIST_73</t>
  </si>
  <si>
    <t>MO_LIST_74</t>
  </si>
  <si>
    <t>MO_LIST_75</t>
  </si>
  <si>
    <t>MO_LIST_76</t>
  </si>
  <si>
    <t>Дата последнего обновления реестра МО 06.05.2011 10:15:39</t>
  </si>
  <si>
    <t>На сайте регулирующего органа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</si>
  <si>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</si>
  <si>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</si>
  <si>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</si>
  <si>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</si>
  <si>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</si>
  <si>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141980, г.Дубна, Московской обл., ул.Жолио Кюри,д.6</t>
  </si>
  <si>
    <t>141980, г.Дубна, Московской обл., ул.Сахарова,д.6</t>
  </si>
  <si>
    <t>Леонов Александр Иванович</t>
  </si>
  <si>
    <t>(49621)64522</t>
  </si>
  <si>
    <t>Фролова Нина Егоровна</t>
  </si>
  <si>
    <t>(49621)65024</t>
  </si>
  <si>
    <t>Лавренко Любовь Николаевна</t>
  </si>
  <si>
    <t>инженер 1 категории</t>
  </si>
  <si>
    <t>(49621)64945</t>
  </si>
  <si>
    <t>lavrenkoln@mail.ru</t>
  </si>
  <si>
    <t>www.jinr.ru</t>
  </si>
  <si>
    <t>Вести Дубны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</si>
  <si>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</si>
  <si>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</si>
  <si>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</si>
  <si>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</si>
  <si>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</si>
  <si>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</si>
  <si>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</si>
  <si>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</si>
  <si>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</si>
  <si>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</si>
  <si>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</si>
  <si>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</si>
  <si>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</si>
  <si>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</si>
  <si>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</si>
  <si>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</si>
  <si>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</si>
  <si>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</si>
  <si>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</si>
  <si>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</si>
  <si>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</si>
  <si>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</si>
  <si>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</si>
  <si>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</si>
  <si>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</si>
  <si>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</si>
  <si>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</si>
  <si>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</si>
  <si>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</si>
  <si>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</si>
  <si>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</si>
  <si>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</si>
  <si>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</si>
  <si>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</si>
  <si>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</si>
  <si>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</si>
  <si>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</si>
  <si>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</si>
  <si>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</si>
  <si>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</si>
  <si>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</si>
  <si>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</si>
  <si>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</si>
  <si>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</si>
  <si>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</si>
  <si>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</si>
  <si>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</si>
  <si>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</si>
  <si>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</si>
  <si>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</si>
  <si>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</si>
  <si>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</si>
  <si>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</si>
  <si>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</si>
  <si>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</si>
  <si>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</si>
  <si>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</si>
  <si>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</si>
  <si>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</si>
  <si>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</si>
  <si>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</si>
  <si>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</si>
  <si>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</si>
  <si>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</si>
  <si>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</si>
  <si>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</si>
  <si>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</si>
  <si>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</si>
  <si>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</si>
  <si>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</si>
  <si>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</si>
  <si>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</si>
  <si>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</si>
  <si>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</si>
  <si>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</si>
  <si>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</si>
  <si>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</si>
  <si>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</si>
  <si>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</si>
  <si>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</si>
  <si>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</si>
  <si>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</si>
  <si>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</si>
  <si>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</si>
  <si>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</si>
  <si>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</si>
  <si>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</si>
  <si>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</si>
  <si>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</si>
  <si>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</si>
  <si>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</si>
  <si>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</si>
  <si>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</si>
  <si>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</si>
  <si>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</si>
  <si>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</si>
  <si>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</si>
  <si>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</si>
  <si>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</si>
  <si>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</si>
  <si>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</si>
  <si>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</si>
  <si>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</si>
  <si>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</si>
  <si>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</si>
  <si>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</si>
  <si>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</si>
  <si>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</si>
  <si>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</si>
  <si>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</si>
  <si>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</si>
  <si>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</si>
  <si>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</si>
  <si>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</si>
  <si>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</si>
  <si>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</si>
  <si>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</si>
  <si>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</si>
  <si>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</si>
  <si>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</si>
  <si>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</si>
  <si>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</si>
  <si>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</si>
  <si>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</si>
  <si>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</si>
  <si>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</si>
  <si>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</si>
  <si>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</si>
  <si>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</si>
  <si>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</si>
  <si>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</si>
  <si>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</si>
  <si>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</si>
  <si>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</si>
  <si>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</si>
  <si>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</si>
  <si>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</si>
  <si>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</si>
  <si>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</si>
  <si>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</si>
  <si>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</si>
  <si>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</si>
  <si>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</si>
  <si>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</si>
  <si>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</si>
  <si>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</si>
  <si>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</si>
  <si>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</si>
  <si>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</si>
  <si>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</si>
  <si>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</si>
  <si>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</si>
  <si>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</si>
  <si>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</si>
  <si>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</si>
  <si>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</si>
  <si>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</si>
  <si>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</si>
  <si>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</si>
  <si>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</si>
  <si>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</si>
  <si>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</si>
  <si>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</si>
  <si>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</si>
  <si>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</si>
  <si>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</si>
  <si>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</si>
  <si>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</si>
  <si>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</si>
  <si>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</si>
  <si>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</si>
  <si>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</si>
  <si>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</si>
  <si>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</si>
  <si>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</si>
  <si>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</si>
  <si>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</si>
  <si>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</si>
  <si>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</si>
  <si>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</si>
  <si>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</si>
  <si>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</si>
  <si>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</si>
  <si>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</si>
  <si>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</si>
  <si>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</si>
  <si>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</si>
  <si>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</si>
  <si>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</si>
  <si>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</si>
  <si>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</si>
  <si>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</si>
  <si>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</si>
  <si>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</si>
  <si>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</si>
  <si>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</si>
  <si>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</si>
  <si>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</si>
  <si>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</si>
  <si>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</si>
  <si>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</si>
  <si>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</si>
  <si>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</si>
  <si>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</si>
  <si>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</si>
  <si>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</si>
  <si>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</si>
  <si>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</si>
  <si>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</si>
  <si>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</si>
  <si>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</si>
  <si>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</si>
  <si>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</si>
  <si>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</si>
  <si>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</si>
  <si>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</si>
  <si>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</si>
  <si>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</si>
  <si>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</si>
  <si>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</si>
  <si>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</si>
  <si>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</si>
  <si>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</si>
  <si>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</si>
  <si>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</si>
  <si>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</si>
  <si>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</si>
  <si>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</si>
  <si>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</si>
  <si>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</si>
  <si>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</si>
  <si>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</si>
  <si>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</si>
  <si>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</si>
  <si>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</si>
  <si>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</si>
  <si>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</si>
  <si>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</si>
  <si>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</si>
  <si>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</si>
  <si>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</si>
  <si>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</si>
  <si>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</si>
  <si>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</si>
  <si>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</si>
  <si>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</si>
  <si>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Юридический адрес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</si>
  <si>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</si>
  <si>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</si>
  <si>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</si>
  <si>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</si>
  <si>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</si>
  <si>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</si>
  <si>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</si>
  <si>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</si>
  <si>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</si>
  <si>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</si>
  <si>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</si>
  <si>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</si>
  <si>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</si>
  <si>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</si>
  <si>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</si>
  <si>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</si>
  <si>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</si>
  <si>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</si>
  <si>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</si>
  <si>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</si>
  <si>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</si>
  <si>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</si>
  <si>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</si>
  <si>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</si>
  <si>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</si>
  <si>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</si>
  <si>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</si>
  <si>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</si>
  <si>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</si>
  <si>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</si>
  <si>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</si>
  <si>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</si>
  <si>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</si>
  <si>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</si>
  <si>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</si>
  <si>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</si>
  <si>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</si>
  <si>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</si>
  <si>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</si>
  <si>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</si>
  <si>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</si>
  <si>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</si>
  <si>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</si>
  <si>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</si>
  <si>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</si>
  <si>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</si>
  <si>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</si>
  <si>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</si>
  <si>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</si>
  <si>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</si>
  <si>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</si>
  <si>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</si>
  <si>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</si>
  <si>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</si>
  <si>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</si>
  <si>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</si>
  <si>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</si>
  <si>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</si>
  <si>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</si>
  <si>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</si>
  <si>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</si>
  <si>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</si>
  <si>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</si>
  <si>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</si>
  <si>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</si>
  <si>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</si>
  <si>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</si>
  <si>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</si>
  <si>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</si>
  <si>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</si>
  <si>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</si>
  <si>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</si>
  <si>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</si>
  <si>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</si>
  <si>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</si>
  <si>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</si>
  <si>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</si>
  <si>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</si>
  <si>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</si>
  <si>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</si>
  <si>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</si>
  <si>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</si>
  <si>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</si>
  <si>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</si>
  <si>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</si>
  <si>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</si>
  <si>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</si>
  <si>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</si>
  <si>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</si>
  <si>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</si>
  <si>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</si>
  <si>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</si>
  <si>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</si>
  <si>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</si>
  <si>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</si>
  <si>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</si>
  <si>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</si>
  <si>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</si>
  <si>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</si>
  <si>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</si>
  <si>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</si>
  <si>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</si>
  <si>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</si>
  <si>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</si>
  <si>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</si>
  <si>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</si>
  <si>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</si>
  <si>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</si>
  <si>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</si>
  <si>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</si>
  <si>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</si>
  <si>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</si>
  <si>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</si>
  <si>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</si>
  <si>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</si>
  <si>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</si>
  <si>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</si>
  <si>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</si>
  <si>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</si>
  <si>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</si>
  <si>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</si>
  <si>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</si>
  <si>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</si>
  <si>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</si>
  <si>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</si>
  <si>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</si>
  <si>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№ п.п.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</si>
  <si>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</si>
  <si>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</si>
  <si>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</si>
  <si>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</si>
  <si>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</si>
  <si>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</si>
  <si>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</si>
  <si>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</si>
  <si>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Версия 4.0</t>
  </si>
  <si>
    <t>Статус ошибки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</si>
  <si>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</si>
  <si>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</si>
  <si>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</si>
  <si>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жёлтый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</si>
  <si>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зелёный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</t>
    </r>
    <r>
      <rPr>
        <sz val="10"/>
        <color indexed="8"/>
        <rFont val="Tahoma"/>
        <family val="2"/>
      </rPr>
      <t xml:space="preserve">. </t>
    </r>
  </si>
  <si>
    <t>Добавить МР</t>
  </si>
  <si>
    <t>Добавить МО</t>
  </si>
  <si>
    <t>add_MR_range</t>
  </si>
  <si>
    <t>add_MO_range</t>
  </si>
  <si>
    <t>Пояснение к заполнению (необходимо нажать один раз).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</si>
  <si>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</si>
  <si>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</si>
  <si>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</si>
  <si>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modInfo</t>
  </si>
  <si>
    <t>* 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</si>
  <si>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 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</si>
  <si>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Алтайский край</t>
  </si>
  <si>
    <t>Адрес сайта в сети Интернет</t>
  </si>
  <si>
    <t>Печатное издание</t>
  </si>
  <si>
    <t>1</t>
  </si>
  <si>
    <t>2</t>
  </si>
  <si>
    <t>3</t>
  </si>
  <si>
    <t>Результат проверки</t>
  </si>
  <si>
    <t>5.1</t>
  </si>
  <si>
    <t>** При наличии у регулируемой организации раздельных систем холодного водоснабжения информация о резерве мощности таких систем публикуется в отношении каждой системы холодного водоснабжения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</si>
  <si>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</si>
  <si>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</si>
  <si>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</si>
  <si>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**</t>
  </si>
  <si>
    <t>Показатели подлежащие раскрытию в сфере холодного водоснабжения (3)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</si>
  <si>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</si>
  <si>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</si>
  <si>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r>
      <t>Код шаблона:</t>
    </r>
    <r>
      <rPr>
        <b/>
        <sz val="9"/>
        <rFont val="Tahoma"/>
        <family val="2"/>
      </rPr>
      <t xml:space="preserve"> JKH.OPEN.INFO.QUARTER.HVS</t>
    </r>
  </si>
  <si>
    <t>ХВС доступ</t>
  </si>
  <si>
    <t>Резерв мощности системы холодного водоснабжения (тыс.куб.м/сутки) **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</si>
  <si>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холодного водоснабжения *</t>
  </si>
  <si>
    <t>Является ли данное юридическое лицо подразделением (филиалом) другой организации</t>
  </si>
  <si>
    <t>(код) номер телефона</t>
  </si>
  <si>
    <t>Количество заявок на подключение к системе холодного водоснабжения,  по которым принято решение об отказе в подключении</t>
  </si>
  <si>
    <t>Абзелиловский муниципальный район</t>
  </si>
  <si>
    <t>Ташбулатовский сельский совет</t>
  </si>
  <si>
    <t>80601434</t>
  </si>
  <si>
    <t>МУП "Абзелиловское специализированное предприятие коммунального обслуживания"</t>
  </si>
  <si>
    <t>0201007969</t>
  </si>
  <si>
    <t>020101001</t>
  </si>
  <si>
    <t>Волоколамский муниципальный район</t>
  </si>
  <si>
    <t>46605000</t>
  </si>
  <si>
    <t>Город Волоколамск</t>
  </si>
  <si>
    <t>МУП "Осташевское ПТП ЖКХ"</t>
  </si>
  <si>
    <t>5004023103</t>
  </si>
  <si>
    <t>500401001</t>
  </si>
  <si>
    <t>МУП "Сычевское ПТП ЖКХ"</t>
  </si>
  <si>
    <t>5004023128</t>
  </si>
  <si>
    <t>ОАО "Волоколамское ПТП РЖКХ"</t>
  </si>
  <si>
    <t>5004021787</t>
  </si>
  <si>
    <t>ООО "Волоколамская тепловая компания"</t>
  </si>
  <si>
    <t>5004018752</t>
  </si>
  <si>
    <t>ООО "Теплосервис"</t>
  </si>
  <si>
    <t>5004018174</t>
  </si>
  <si>
    <t>ФГОУ СПО "Волоколамский аграрный техникум "Холмогорка"</t>
  </si>
  <si>
    <t>5004000160</t>
  </si>
  <si>
    <t>Воскресенский муниципальный район</t>
  </si>
  <si>
    <t>46606000</t>
  </si>
  <si>
    <t>ЗАО "Аквасток"</t>
  </si>
  <si>
    <t>5005041232</t>
  </si>
  <si>
    <t>500501001</t>
  </si>
  <si>
    <t>ЗАО «Воскресенское»</t>
  </si>
  <si>
    <t>5005001776</t>
  </si>
  <si>
    <t>ЗАО «Станция отчистки»</t>
  </si>
  <si>
    <t>5005033834</t>
  </si>
  <si>
    <t>Замоскворецкая КЭЧ</t>
  </si>
  <si>
    <t>7704065166</t>
  </si>
  <si>
    <t>770401001</t>
  </si>
  <si>
    <t>Московско-Рязанская железная дорога</t>
  </si>
  <si>
    <t>5005020220</t>
  </si>
  <si>
    <t>500532001</t>
  </si>
  <si>
    <t>Город Воскресенск</t>
  </si>
  <si>
    <t>46606101</t>
  </si>
  <si>
    <t>Дирекция по тепло-водоснабжению Московской железной дороги филиала ОАО"РЖД"</t>
  </si>
  <si>
    <t>7708503727</t>
  </si>
  <si>
    <t>501901001</t>
  </si>
  <si>
    <t>МУП "Белоозерское ЖКХ"</t>
  </si>
  <si>
    <t>5005038631</t>
  </si>
  <si>
    <t>Поселок Белоозерский</t>
  </si>
  <si>
    <t>46606154</t>
  </si>
  <si>
    <t>«Конструкторское бюро химического машиностроения им. А.М. Исаева – филиал ФГУП «Государственный Казенный научно-производственный центр им. М.В. Хруничева»</t>
  </si>
  <si>
    <t>7730052050</t>
  </si>
  <si>
    <t>ФКП "Воскресенский государственный казенный агрегатный завод"</t>
  </si>
  <si>
    <t>5005021250</t>
  </si>
  <si>
    <t>ФКП "ГкНИПАС"</t>
  </si>
  <si>
    <t>5005020218</t>
  </si>
  <si>
    <t>Поселок Хорлово</t>
  </si>
  <si>
    <t>46606167</t>
  </si>
  <si>
    <t>МУП "Лопатинское ЖКХ"</t>
  </si>
  <si>
    <t>5005038663</t>
  </si>
  <si>
    <t>Поселок им Цюрупы</t>
  </si>
  <si>
    <t>46606180</t>
  </si>
  <si>
    <t>МУП "Нерское ЖКХ"</t>
  </si>
  <si>
    <t>5005038688</t>
  </si>
  <si>
    <t>Фединское</t>
  </si>
  <si>
    <t>46606413</t>
  </si>
  <si>
    <t>МУП "Ратмировское ЖКХ"</t>
  </si>
  <si>
    <t>5005038624</t>
  </si>
  <si>
    <t>Город Балашиха</t>
  </si>
  <si>
    <t>46704000</t>
  </si>
  <si>
    <t>В/ч 96000</t>
  </si>
  <si>
    <t>5012058639</t>
  </si>
  <si>
    <t>501201001</t>
  </si>
  <si>
    <t>Войсковая часть 35690</t>
  </si>
  <si>
    <t>7702232171</t>
  </si>
  <si>
    <t>500102001</t>
  </si>
  <si>
    <t>ГУ 193 КЭЧ района</t>
  </si>
  <si>
    <t>5001010466</t>
  </si>
  <si>
    <t>500101001</t>
  </si>
  <si>
    <t>ЗАО "Московский авиационно-ремонтный завод РОСТО" ("МАРЗ РОСТО")</t>
  </si>
  <si>
    <t>5001020016</t>
  </si>
  <si>
    <t>ОНО ППЗ "Кучинский"</t>
  </si>
  <si>
    <t>5001000605</t>
  </si>
  <si>
    <t>501101001</t>
  </si>
  <si>
    <t>ООО "Балашихинский Водоканал"</t>
  </si>
  <si>
    <t>5001037884</t>
  </si>
  <si>
    <t>ООО "Лисья гора"</t>
  </si>
  <si>
    <t>5001058108</t>
  </si>
  <si>
    <t>ФГУ "в/ч 35690"</t>
  </si>
  <si>
    <t>5001082291</t>
  </si>
  <si>
    <t>Город Бронницы</t>
  </si>
  <si>
    <t>46705000</t>
  </si>
  <si>
    <t>Бронницкое УГХ</t>
  </si>
  <si>
    <t>5002000100</t>
  </si>
  <si>
    <t>500201001</t>
  </si>
  <si>
    <t>ОАО "УСК МОСТ"</t>
  </si>
  <si>
    <t>7702322731</t>
  </si>
  <si>
    <t>509950001</t>
  </si>
  <si>
    <t>ТУ-9 ЦФ ОАО "Ростелеком"</t>
  </si>
  <si>
    <t>7707049388</t>
  </si>
  <si>
    <t>500202001</t>
  </si>
  <si>
    <t>Город Дзержинский</t>
  </si>
  <si>
    <t>46711000</t>
  </si>
  <si>
    <t>ДМУП "Энерго-коммунальное производственное объединение"</t>
  </si>
  <si>
    <t>5027033059</t>
  </si>
  <si>
    <t>505601001</t>
  </si>
  <si>
    <t>ОАО "Мосэнерго"</t>
  </si>
  <si>
    <t>546484133000</t>
  </si>
  <si>
    <t>Город Долгопрудный</t>
  </si>
  <si>
    <t>46716000</t>
  </si>
  <si>
    <t>ЗАО "Вегетта"</t>
  </si>
  <si>
    <t>7713070229</t>
  </si>
  <si>
    <t>773101001</t>
  </si>
  <si>
    <t>ЗАО "Универсал-нефть"</t>
  </si>
  <si>
    <t>5008028511</t>
  </si>
  <si>
    <t>500801001</t>
  </si>
  <si>
    <t>МУП "Инженерные сети г.Долгопрудного"</t>
  </si>
  <si>
    <t>5008032317</t>
  </si>
  <si>
    <t>ОАО "Долгопрудненское научно-производственное предприятие"</t>
  </si>
  <si>
    <t>5008000322</t>
  </si>
  <si>
    <t>998050001</t>
  </si>
  <si>
    <t>ОАО "Производственное объединение "ТОС"</t>
  </si>
  <si>
    <t>5008000202</t>
  </si>
  <si>
    <t>Город Домодедово</t>
  </si>
  <si>
    <t>46709000</t>
  </si>
  <si>
    <t>город Домодедово</t>
  </si>
  <si>
    <t>ДОЛ "Небо Москвы"</t>
  </si>
  <si>
    <t>5003019471</t>
  </si>
  <si>
    <t>997650001</t>
  </si>
  <si>
    <t>ЗАО "Международный аэропорт Домодедово"</t>
  </si>
  <si>
    <t>5009026330</t>
  </si>
  <si>
    <t>997650002</t>
  </si>
  <si>
    <t>ЗАО "Племенной завод "Барыбино"</t>
  </si>
  <si>
    <t>5009041258</t>
  </si>
  <si>
    <t>997650003</t>
  </si>
  <si>
    <t>МУП "Домодедовский водоканал"</t>
  </si>
  <si>
    <t>5009034660</t>
  </si>
  <si>
    <t>997650006</t>
  </si>
  <si>
    <t>ОАО "Белостолбовский кирпичный завод"</t>
  </si>
  <si>
    <t>5009008934</t>
  </si>
  <si>
    <t>997650008</t>
  </si>
  <si>
    <t>ОАО "Заря Подмоскоя"</t>
  </si>
  <si>
    <t>5009041096</t>
  </si>
  <si>
    <t>997650007</t>
  </si>
  <si>
    <t>ООО "Белостолбовская универсальная оптовая торговая база МСПК</t>
  </si>
  <si>
    <t>5009040173</t>
  </si>
  <si>
    <t>997650009</t>
  </si>
  <si>
    <t>ООО "Глобал Гасиз энд Энерджи"</t>
  </si>
  <si>
    <t>5003052782</t>
  </si>
  <si>
    <t>997650010</t>
  </si>
  <si>
    <t>ООО "Дом и К"</t>
  </si>
  <si>
    <t>5009040215</t>
  </si>
  <si>
    <t>997650011</t>
  </si>
  <si>
    <t>ООО "Промкомбинат"</t>
  </si>
  <si>
    <t>5009019799</t>
  </si>
  <si>
    <t>997650004</t>
  </si>
  <si>
    <t>Психиатрическая больница №2 им. О.В.Кербикова</t>
  </si>
  <si>
    <t>5009014328</t>
  </si>
  <si>
    <t>997650012</t>
  </si>
  <si>
    <t>ФГУ "ОС "Подмосковье" УДП РФ</t>
  </si>
  <si>
    <t>5009014293</t>
  </si>
  <si>
    <t>997650013</t>
  </si>
  <si>
    <t>ФГУ ЛОК "Елочки"</t>
  </si>
  <si>
    <t>5009067866</t>
  </si>
  <si>
    <t>500901001</t>
  </si>
  <si>
    <t>ФГУП "ВНИИА" им. Н.Л.Духова ДОЛ "Искорка"</t>
  </si>
  <si>
    <t>7707074137</t>
  </si>
  <si>
    <t>997650015</t>
  </si>
  <si>
    <t>ФГУП "государственный фонд кинофильмов РФ"</t>
  </si>
  <si>
    <t>5009007137</t>
  </si>
  <si>
    <t>997650014</t>
  </si>
  <si>
    <t>Город Дубна</t>
  </si>
  <si>
    <t>46718000</t>
  </si>
  <si>
    <t>МУП  г. Дубны "ПТО ГХ"</t>
  </si>
  <si>
    <t>5010010769</t>
  </si>
  <si>
    <t>501001001</t>
  </si>
  <si>
    <t>ОАО "Дубненский  машиностроительный завод им. Н.П. Федорова"</t>
  </si>
  <si>
    <t>5010030050</t>
  </si>
  <si>
    <t>ОАО "ЭНЕРГИЯ-ТЕНЗОР"</t>
  </si>
  <si>
    <t>5010003793</t>
  </si>
  <si>
    <t>ОГЭ ОИЯИ</t>
  </si>
  <si>
    <t>9909125356</t>
  </si>
  <si>
    <t>Город Железнодорожный</t>
  </si>
  <si>
    <t>46724000</t>
  </si>
  <si>
    <t>МУП "Водоканал</t>
  </si>
  <si>
    <t>5012027045</t>
  </si>
  <si>
    <t>ООО "Ямал-Ф"</t>
  </si>
  <si>
    <t>5012021741</t>
  </si>
  <si>
    <t>Город Жуковский</t>
  </si>
  <si>
    <t>46725000</t>
  </si>
  <si>
    <t>НИИ авиационного оборудования</t>
  </si>
  <si>
    <t>5013005358</t>
  </si>
  <si>
    <t>501301001</t>
  </si>
  <si>
    <t>ОАО «ЭМЗ им. В.М.Мясищева»</t>
  </si>
  <si>
    <t>5013011513</t>
  </si>
  <si>
    <t>ООО "Канал-Сервис"</t>
  </si>
  <si>
    <t>5013044981</t>
  </si>
  <si>
    <t>ФГУП "ЦАГИ"</t>
  </si>
  <si>
    <t>5013009056</t>
  </si>
  <si>
    <t>ФГУП «ЛИИ им. М.М.Громова»</t>
  </si>
  <si>
    <t>5013008630</t>
  </si>
  <si>
    <t>Город Звенигород</t>
  </si>
  <si>
    <t>46730000</t>
  </si>
  <si>
    <t>ГУП МЦ "Санаторий Звенигород"</t>
  </si>
  <si>
    <t>7729071411</t>
  </si>
  <si>
    <t>772501001</t>
  </si>
  <si>
    <t>МП "Городские инженерные системы"</t>
  </si>
  <si>
    <t>5015010459</t>
  </si>
  <si>
    <t>501501001</t>
  </si>
  <si>
    <t>ОАО "Санаторий Поречье"</t>
  </si>
  <si>
    <t>5015000299</t>
  </si>
  <si>
    <t>ООО "Современные технологии"</t>
  </si>
  <si>
    <t>7708229993</t>
  </si>
  <si>
    <t>770801001</t>
  </si>
  <si>
    <t>ООО «Звенигородский городской водоканал»</t>
  </si>
  <si>
    <t>5015011318</t>
  </si>
  <si>
    <t>Город Ивантеевка</t>
  </si>
  <si>
    <t>46732000</t>
  </si>
  <si>
    <t>МУП "Ивантеевский Водоканал"</t>
  </si>
  <si>
    <t>5016013318</t>
  </si>
  <si>
    <t>501601001</t>
  </si>
  <si>
    <t>Город Климовск</t>
  </si>
  <si>
    <t>46736000</t>
  </si>
  <si>
    <t>ЗАО "КСПЗ"</t>
  </si>
  <si>
    <t>5021011845</t>
  </si>
  <si>
    <t>401801001</t>
  </si>
  <si>
    <t>МУП "Водоканал"</t>
  </si>
  <si>
    <t>5021012542</t>
  </si>
  <si>
    <t>502101001</t>
  </si>
  <si>
    <t>Город Когалым</t>
  </si>
  <si>
    <t>71883000</t>
  </si>
  <si>
    <t>ООО "Газпром трансгаз Сургут" Ортьягунское ЛПУ МГ</t>
  </si>
  <si>
    <t>8617002073</t>
  </si>
  <si>
    <t>860803001</t>
  </si>
  <si>
    <t>Город Коломна</t>
  </si>
  <si>
    <t>46738000</t>
  </si>
  <si>
    <t>МУП "Тепло Коломны"</t>
  </si>
  <si>
    <t>5022030985</t>
  </si>
  <si>
    <t>502201001</t>
  </si>
  <si>
    <t>ФГКЭУ "Коломенская КЭЧ района" Министерства обороны РФ</t>
  </si>
  <si>
    <t>5022022261</t>
  </si>
  <si>
    <t>Город Королев</t>
  </si>
  <si>
    <t>46734000</t>
  </si>
  <si>
    <t>ОАО "Водоканал"</t>
  </si>
  <si>
    <t>5018134420</t>
  </si>
  <si>
    <t>501801001</t>
  </si>
  <si>
    <t>ОАО "Корпорация "Тактическое ракетное вооружение"</t>
  </si>
  <si>
    <t>5099000013</t>
  </si>
  <si>
    <t>997850001</t>
  </si>
  <si>
    <t>ФГУП "ЦНИИмаш"</t>
  </si>
  <si>
    <t>5018034218</t>
  </si>
  <si>
    <t>Город Котельники</t>
  </si>
  <si>
    <t>46739000</t>
  </si>
  <si>
    <t>ЗАО "Домостроитель"</t>
  </si>
  <si>
    <t>5050009760</t>
  </si>
  <si>
    <t>505701001</t>
  </si>
  <si>
    <t>ЗАО "ОПУС-Инвест"</t>
  </si>
  <si>
    <t>7723322644</t>
  </si>
  <si>
    <t>502701001</t>
  </si>
  <si>
    <t>МУЖКП "Котельники"</t>
  </si>
  <si>
    <t>5027048658</t>
  </si>
  <si>
    <t>ОАО "Белая Дача"</t>
  </si>
  <si>
    <t>5027026407</t>
  </si>
  <si>
    <t>ОАО "Люберецкий ГОК"</t>
  </si>
  <si>
    <t>5027035553</t>
  </si>
  <si>
    <t>ООО "МЕГА Белая Дача"</t>
  </si>
  <si>
    <t>5027108265</t>
  </si>
  <si>
    <t>Город Красноармейск</t>
  </si>
  <si>
    <t>46743000</t>
  </si>
  <si>
    <t>МУП "СКИ"</t>
  </si>
  <si>
    <t>5023010332</t>
  </si>
  <si>
    <t>502301001</t>
  </si>
  <si>
    <t>Город Краснознаменск (ЗАТО)</t>
  </si>
  <si>
    <t>46706000</t>
  </si>
  <si>
    <t>МУП ВКХ "Водоканал"</t>
  </si>
  <si>
    <t>5006004145</t>
  </si>
  <si>
    <t>500601001</t>
  </si>
  <si>
    <t>Город Лобня</t>
  </si>
  <si>
    <t>46740000</t>
  </si>
  <si>
    <t>ЗАО "Краснополянская птицефабрика"</t>
  </si>
  <si>
    <t>5029014809</t>
  </si>
  <si>
    <t>502901001</t>
  </si>
  <si>
    <t>Московско-Савеловская дистанция ГС</t>
  </si>
  <si>
    <t>771031001</t>
  </si>
  <si>
    <t>ООО "Лобненский водоканал"</t>
  </si>
  <si>
    <t>5025017750</t>
  </si>
  <si>
    <t>502501001</t>
  </si>
  <si>
    <t>ООО "Производственно-коммерческая фирма "Фин-Строй"</t>
  </si>
  <si>
    <t>5025021072</t>
  </si>
  <si>
    <t>Город Лосино-Петровский</t>
  </si>
  <si>
    <t>46742000</t>
  </si>
  <si>
    <t>ООО "Дзержинские коммунальные сети"</t>
  </si>
  <si>
    <t>4004402685</t>
  </si>
  <si>
    <t>505001001</t>
  </si>
  <si>
    <t>ООО "Калорис"</t>
  </si>
  <si>
    <t>5050052645</t>
  </si>
  <si>
    <t>ООО "Областные коммунальные системы"</t>
  </si>
  <si>
    <t>5050088120</t>
  </si>
  <si>
    <t>Город Лыткарино</t>
  </si>
  <si>
    <t>46741000</t>
  </si>
  <si>
    <t>МП "Водоканал"</t>
  </si>
  <si>
    <t>5026000090</t>
  </si>
  <si>
    <t>502601001</t>
  </si>
  <si>
    <t>НИЦ ЦИАМ филиала ФГУП "ЦИАМ им.П.И.Баранова"</t>
  </si>
  <si>
    <t>7722016820</t>
  </si>
  <si>
    <t>502602001</t>
  </si>
  <si>
    <t>ОАО "Лыткаринский завод оптического стекла"</t>
  </si>
  <si>
    <t>5026000300</t>
  </si>
  <si>
    <t>Город Орехово-Зуево</t>
  </si>
  <si>
    <t>46757000</t>
  </si>
  <si>
    <t>город Орехово-Зуево</t>
  </si>
  <si>
    <t>ГУП МО "КСМО"</t>
  </si>
  <si>
    <t>5034065171</t>
  </si>
  <si>
    <t>503401001</t>
  </si>
  <si>
    <t>ОАО "Карболит"</t>
  </si>
  <si>
    <t>5034050168</t>
  </si>
  <si>
    <t>ООО "Орехово-Зуевский "Водоканал"</t>
  </si>
  <si>
    <t>5034027835</t>
  </si>
  <si>
    <t>Город Подольск</t>
  </si>
  <si>
    <t>46760000</t>
  </si>
  <si>
    <t>5036029468</t>
  </si>
  <si>
    <t>503601001</t>
  </si>
  <si>
    <t>Город Протвино</t>
  </si>
  <si>
    <t>46767000</t>
  </si>
  <si>
    <t>ОАО "Протвинское энергетическое производство "ПРОТЭП"</t>
  </si>
  <si>
    <t>5037002934</t>
  </si>
  <si>
    <t>503701001</t>
  </si>
  <si>
    <t>Протвинский филиал ФГУП "НИИ НПО "Луч"</t>
  </si>
  <si>
    <t>5036005308</t>
  </si>
  <si>
    <t>503702001</t>
  </si>
  <si>
    <t>ФГУП ГНЦ РФ ИФВЭ</t>
  </si>
  <si>
    <t>5037001070</t>
  </si>
  <si>
    <t>Город Пущино</t>
  </si>
  <si>
    <t>46762000</t>
  </si>
  <si>
    <t>МУП "Тепловодоканал"</t>
  </si>
  <si>
    <t>5039008071</t>
  </si>
  <si>
    <t>503901001</t>
  </si>
  <si>
    <t>Город Реутов</t>
  </si>
  <si>
    <t>46764000</t>
  </si>
  <si>
    <t>МУП "Реутовский водоканал"</t>
  </si>
  <si>
    <t>5012028497</t>
  </si>
  <si>
    <t>504101001</t>
  </si>
  <si>
    <t>ОАО "ВПК "НПО машиностроения"</t>
  </si>
  <si>
    <t>5012039795</t>
  </si>
  <si>
    <t>ООО "Фаскон-1"</t>
  </si>
  <si>
    <t>7705298854</t>
  </si>
  <si>
    <t>Город Рошаль</t>
  </si>
  <si>
    <t>46765000</t>
  </si>
  <si>
    <t>МУП "ПТО ГХ г.Рошаль"</t>
  </si>
  <si>
    <t>5049002223</t>
  </si>
  <si>
    <t>505501001</t>
  </si>
  <si>
    <t>ООО "Инвестгазпром"</t>
  </si>
  <si>
    <t>7728175697</t>
  </si>
  <si>
    <t>Город Саратов</t>
  </si>
  <si>
    <t>63701000</t>
  </si>
  <si>
    <t>ООО "Саратовская ТЭЦ-1"</t>
  </si>
  <si>
    <t>6451424934</t>
  </si>
  <si>
    <t>645101001</t>
  </si>
  <si>
    <t>Город Серпухов</t>
  </si>
  <si>
    <t>46770000</t>
  </si>
  <si>
    <t>МУП "Водоканал-Сервис</t>
  </si>
  <si>
    <t>5043019742</t>
  </si>
  <si>
    <t>504301001</t>
  </si>
  <si>
    <t>Город Троицк</t>
  </si>
  <si>
    <t>46775000</t>
  </si>
  <si>
    <t>ГУЗ ДКС № 20 «Красная Пахра»</t>
  </si>
  <si>
    <t>5046021524</t>
  </si>
  <si>
    <t>504601001</t>
  </si>
  <si>
    <t>5046048090</t>
  </si>
  <si>
    <t>НП «Коттеджный поселок «Городок К»</t>
  </si>
  <si>
    <t>5046063940</t>
  </si>
  <si>
    <t>ФГУ Дом отдыха «ПОДМОСКОВНЫЕ ВЕЧЕРА» ФСБ России</t>
  </si>
  <si>
    <t>5046005561</t>
  </si>
  <si>
    <t>ФГУ ФМС России ЦМПР «Ватутинки-1»</t>
  </si>
  <si>
    <t>5046005882</t>
  </si>
  <si>
    <t>ФГУП «ГНЦ РФ ТРИНИТИ»</t>
  </si>
  <si>
    <t>5046005360</t>
  </si>
  <si>
    <t>Город Фрязино</t>
  </si>
  <si>
    <t>46780000</t>
  </si>
  <si>
    <t>5052009050</t>
  </si>
  <si>
    <t>505201001</t>
  </si>
  <si>
    <t>ОАО "Каблуковский водозаборный узел"</t>
  </si>
  <si>
    <t>5052018907</t>
  </si>
  <si>
    <t>ООО "Источник"</t>
  </si>
  <si>
    <t>5052017950</t>
  </si>
  <si>
    <t>Город Химки</t>
  </si>
  <si>
    <t>46783000</t>
  </si>
  <si>
    <t>ЗАО «ЭУК Подмосковье-Сервис»</t>
  </si>
  <si>
    <t>5032047850</t>
  </si>
  <si>
    <t>504701001</t>
  </si>
  <si>
    <t>ОАО "Химкинский водоканал"</t>
  </si>
  <si>
    <t>5047081156</t>
  </si>
  <si>
    <t>ОАО "Центр инженерно - технического и энергетического обеспечения" (ОАО ЦИТЭО")</t>
  </si>
  <si>
    <t>5047082632</t>
  </si>
  <si>
    <t>ОАО «Международный аэропорт «Шереметьево»</t>
  </si>
  <si>
    <t>7712094033</t>
  </si>
  <si>
    <t>ОАО «Пансионат отдыха Новогорск»</t>
  </si>
  <si>
    <t>5047018669</t>
  </si>
  <si>
    <t>ООО "УОСЦ Планерная"</t>
  </si>
  <si>
    <t>5047035706</t>
  </si>
  <si>
    <t>ФГУП"Учебно-тренировочный центр "Новогорск"</t>
  </si>
  <si>
    <t>5047002267</t>
  </si>
  <si>
    <t>Филиал "ДЭЗС" ФГУП "УСС № 12 при Спецстрое России"</t>
  </si>
  <si>
    <t>1835052755</t>
  </si>
  <si>
    <t>773443005</t>
  </si>
  <si>
    <t>Город Черноголовка</t>
  </si>
  <si>
    <t>46781000</t>
  </si>
  <si>
    <t>МУП "Служба единого заказчика ЖКХ"</t>
  </si>
  <si>
    <t>5031044222</t>
  </si>
  <si>
    <t>503101001</t>
  </si>
  <si>
    <t>ФГУП "УЭ НЦЧ РАН"</t>
  </si>
  <si>
    <t>503104001</t>
  </si>
  <si>
    <t>Город Щербинка</t>
  </si>
  <si>
    <t>46789000</t>
  </si>
  <si>
    <t>МУП "ЖКХ г. Щербинки"</t>
  </si>
  <si>
    <t>5051006070</t>
  </si>
  <si>
    <t>505101001</t>
  </si>
  <si>
    <t>Город Электрогорск</t>
  </si>
  <si>
    <t>46791000</t>
  </si>
  <si>
    <t>МУП "Коммунальщик"</t>
  </si>
  <si>
    <t>5035032436</t>
  </si>
  <si>
    <t>503503001</t>
  </si>
  <si>
    <t>ОАО  «ЭлИНП»</t>
  </si>
  <si>
    <t>5035000064</t>
  </si>
  <si>
    <t>503501001</t>
  </si>
  <si>
    <t>ОАО Электрогорский опытно-экспериментальный завод "Элеон"</t>
  </si>
  <si>
    <t>5035001614</t>
  </si>
  <si>
    <t>ООО «Мираж -4К»</t>
  </si>
  <si>
    <t>5035033655</t>
  </si>
  <si>
    <t>ООО «Мираж-3К»</t>
  </si>
  <si>
    <t>5035021402</t>
  </si>
  <si>
    <t>ООО «Стройэксперт»</t>
  </si>
  <si>
    <t>5035039449</t>
  </si>
  <si>
    <t>ООО «Чистый город»</t>
  </si>
  <si>
    <t>7831000122</t>
  </si>
  <si>
    <t>500343001</t>
  </si>
  <si>
    <t>ООО «Элинком»</t>
  </si>
  <si>
    <t>5035025990</t>
  </si>
  <si>
    <t>ПК "Корпорация Электрогорскмебель"</t>
  </si>
  <si>
    <t>5035025069</t>
  </si>
  <si>
    <t>509095001</t>
  </si>
  <si>
    <t>ФГУ НЦ БМТ РАМН "Белый мох"</t>
  </si>
  <si>
    <t>7709379649</t>
  </si>
  <si>
    <t>503502001</t>
  </si>
  <si>
    <t>Город Электросталь</t>
  </si>
  <si>
    <t>46790000</t>
  </si>
  <si>
    <t>МУП "ПТП ГХ", городской округ Электросталь</t>
  </si>
  <si>
    <t>5053006284</t>
  </si>
  <si>
    <t>505301001</t>
  </si>
  <si>
    <t>ОАО "Металлургический завод "Электросталь"</t>
  </si>
  <si>
    <t>5053000797</t>
  </si>
  <si>
    <t>ООО "Водосервис"</t>
  </si>
  <si>
    <t>7720535852</t>
  </si>
  <si>
    <t>772001001</t>
  </si>
  <si>
    <t>ООО "Элемаш-ТЭК"</t>
  </si>
  <si>
    <t>5053055010</t>
  </si>
  <si>
    <t>Город Юбилейный</t>
  </si>
  <si>
    <t>46793000</t>
  </si>
  <si>
    <t>МУП "Жилищно-коммунальное объединение" г.Юбилейного</t>
  </si>
  <si>
    <t>5054086525</t>
  </si>
  <si>
    <t>505401001</t>
  </si>
  <si>
    <t>Городской округ Власиха</t>
  </si>
  <si>
    <t>46773000</t>
  </si>
  <si>
    <t>МУП "Благоустройство и развитие"</t>
  </si>
  <si>
    <t>5032223658</t>
  </si>
  <si>
    <t>503201001</t>
  </si>
  <si>
    <t>Городской округ Звездный городок (ЗАТО)</t>
  </si>
  <si>
    <t>46774000</t>
  </si>
  <si>
    <t>46774001</t>
  </si>
  <si>
    <t>ФГБУ "НИИ ЦПК имени Ю.А.Гагарина</t>
  </si>
  <si>
    <t>5050077618</t>
  </si>
  <si>
    <t>Дмитровский муниципальный район</t>
  </si>
  <si>
    <t>46608000</t>
  </si>
  <si>
    <t>Габовское</t>
  </si>
  <si>
    <t>46608413</t>
  </si>
  <si>
    <t>2217 Отделение Морской Инженерной Службы</t>
  </si>
  <si>
    <t>5007020446</t>
  </si>
  <si>
    <t>500701001</t>
  </si>
  <si>
    <t>Город Дмитров</t>
  </si>
  <si>
    <t>46608101</t>
  </si>
  <si>
    <t>ООО «Эн+Рециклинг»</t>
  </si>
  <si>
    <t>5007057012</t>
  </si>
  <si>
    <t>"1166 Военно - строительное управление " филиал ОАО "Главное управление обустройства войск"</t>
  </si>
  <si>
    <t>7703702341</t>
  </si>
  <si>
    <t>770301001</t>
  </si>
  <si>
    <t>"НИЦИАМТ-ФГУП-НАМИ"</t>
  </si>
  <si>
    <t>5007006466</t>
  </si>
  <si>
    <t>500731001</t>
  </si>
  <si>
    <t>ГУ "Психоневрологический интернат №3"</t>
  </si>
  <si>
    <t>5007008047</t>
  </si>
  <si>
    <t>ЗАО "СИК КОНКОР"</t>
  </si>
  <si>
    <t>7734049820</t>
  </si>
  <si>
    <t>ОАО "Агрофирма "Рогачево"</t>
  </si>
  <si>
    <t>5007007004</t>
  </si>
  <si>
    <t>ОАО "ГУОВ МО"</t>
  </si>
  <si>
    <t>7703033130</t>
  </si>
  <si>
    <t>500702001</t>
  </si>
  <si>
    <t>ООО "Апраксин Центр"</t>
  </si>
  <si>
    <t>7705481426</t>
  </si>
  <si>
    <t>ООО "Дмитровский колос"</t>
  </si>
  <si>
    <t>5007052173</t>
  </si>
  <si>
    <t>ООО "СЕМПО"</t>
  </si>
  <si>
    <t>7714508459</t>
  </si>
  <si>
    <t>771401001</t>
  </si>
  <si>
    <t>ООО "Спортивно - развлекательный парк культуры и отдыха "Яхрома"</t>
  </si>
  <si>
    <t>5007069868</t>
  </si>
  <si>
    <t>ООО "Эко-Жилком"</t>
  </si>
  <si>
    <t>5007041140</t>
  </si>
  <si>
    <t>Поселок Деденево</t>
  </si>
  <si>
    <t>46608154</t>
  </si>
  <si>
    <t>МУП "Деденевское ЖКХ"</t>
  </si>
  <si>
    <t>5007041654</t>
  </si>
  <si>
    <t>ООО "ПК Ресурс"</t>
  </si>
  <si>
    <t>5007056805</t>
  </si>
  <si>
    <t>Поселок Некрасовский</t>
  </si>
  <si>
    <t>46608163</t>
  </si>
  <si>
    <t>ООО "Полимерконтейнер1"</t>
  </si>
  <si>
    <t>5007032018</t>
  </si>
  <si>
    <t>Егорьевский муниципальный район</t>
  </si>
  <si>
    <t>46612000</t>
  </si>
  <si>
    <t>Город Егорьевск</t>
  </si>
  <si>
    <t>46612101</t>
  </si>
  <si>
    <t>ЕМУП "Алникс"</t>
  </si>
  <si>
    <t>5011017380</t>
  </si>
  <si>
    <t>МУП "Азимут"</t>
  </si>
  <si>
    <t>5011018009</t>
  </si>
  <si>
    <t>МУП "Новь"</t>
  </si>
  <si>
    <t>5011018111</t>
  </si>
  <si>
    <t>МУП КХ "Егорьевские инженерные сети"</t>
  </si>
  <si>
    <t>5011025214</t>
  </si>
  <si>
    <t>ООО "Егорьевская птицефабрика"</t>
  </si>
  <si>
    <t>5011020449</t>
  </si>
  <si>
    <t>ООО "ЭНЕРГОЦЕНТР"</t>
  </si>
  <si>
    <t>5011026560</t>
  </si>
  <si>
    <t>ГБСУ СО МО "Колычевский ПНИ"</t>
  </si>
  <si>
    <t>5011005930</t>
  </si>
  <si>
    <t>МОПБ №3</t>
  </si>
  <si>
    <t>5011011388</t>
  </si>
  <si>
    <t>Поселок Рязановский</t>
  </si>
  <si>
    <t>46612160</t>
  </si>
  <si>
    <t>МУП "ЖИЛЭП"</t>
  </si>
  <si>
    <t>5011002440</t>
  </si>
  <si>
    <t>Раменское</t>
  </si>
  <si>
    <t>46612440</t>
  </si>
  <si>
    <t>ГБСУ СО МО "Егорьевский психоневрологический интернат"</t>
  </si>
  <si>
    <t>5011006941</t>
  </si>
  <si>
    <t>ГОУ НПО ПЛ № 96 МО</t>
  </si>
  <si>
    <t>5011004856</t>
  </si>
  <si>
    <t>МУП "ЖКХ - Раменки"</t>
  </si>
  <si>
    <t>5011020142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</si>
  <si>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</si>
  <si>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</si>
  <si>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</si>
  <si>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</si>
  <si>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</si>
  <si>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</si>
  <si>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Зарайский муниципальный район</t>
  </si>
  <si>
    <t>46616000</t>
  </si>
  <si>
    <t>МУП "ЕСКХ Зарайского района"</t>
  </si>
  <si>
    <t>5014008866</t>
  </si>
  <si>
    <t>501401001</t>
  </si>
  <si>
    <t>ООО «Авдеевское»</t>
  </si>
  <si>
    <t>5014010086</t>
  </si>
  <si>
    <t>СПК «Сельхозпродукты-2»</t>
  </si>
  <si>
    <t>5014008792</t>
  </si>
  <si>
    <t>Зубцовский муниципальный район</t>
  </si>
  <si>
    <t>Погорельское сельское поселение</t>
  </si>
  <si>
    <t>28618428</t>
  </si>
  <si>
    <t>ОАО "Ростелеком"</t>
  </si>
  <si>
    <t>504402003</t>
  </si>
  <si>
    <t>Истринский муниципальный район</t>
  </si>
  <si>
    <t>46618000</t>
  </si>
  <si>
    <t>Город Истра</t>
  </si>
  <si>
    <t>46618101</t>
  </si>
  <si>
    <t>ЗАО "ЭНО"</t>
  </si>
  <si>
    <t>5017032666</t>
  </si>
  <si>
    <t>501701001</t>
  </si>
  <si>
    <t>ОАО "ДП "Истра-Нутриция"</t>
  </si>
  <si>
    <t>5017014392</t>
  </si>
  <si>
    <t>ОАО "Сокол"</t>
  </si>
  <si>
    <t>5017014522</t>
  </si>
  <si>
    <t>МУП "Бужаровское РЭП ЖКХ"</t>
  </si>
  <si>
    <t>5017031214</t>
  </si>
  <si>
    <t>МУП "Букаревское РЭП ЖКХ"</t>
  </si>
  <si>
    <t>5017030997</t>
  </si>
  <si>
    <t>МУП "Истринский Водоканал"</t>
  </si>
  <si>
    <t>5017046926</t>
  </si>
  <si>
    <t>МУП "Костровское РЭП ЖКХ"</t>
  </si>
  <si>
    <t>5017030877</t>
  </si>
  <si>
    <t>МУП "Ново-Петровское ПТО ЖКХ"</t>
  </si>
  <si>
    <t>5017030348</t>
  </si>
  <si>
    <t>МУП "Обушковское РЭП ЖКХ"</t>
  </si>
  <si>
    <t>5017031750</t>
  </si>
  <si>
    <t>МУП "Онуфриевское РЭП ЖКХ"</t>
  </si>
  <si>
    <t>5017031260</t>
  </si>
  <si>
    <t>МУП "Павло-Слободское РЭП ЖКХ"</t>
  </si>
  <si>
    <t>5017031077</t>
  </si>
  <si>
    <t>МУП "Ядроминское РЭП ЖКХ"</t>
  </si>
  <si>
    <t>5017031775</t>
  </si>
  <si>
    <t>НП «Резиденции Бенилюкс»</t>
  </si>
  <si>
    <t>5017053899</t>
  </si>
  <si>
    <t>Некоммерческое партнерство «ЛэндиКо»</t>
  </si>
  <si>
    <t>5044052816</t>
  </si>
  <si>
    <t>504401001</t>
  </si>
  <si>
    <t>Некоммерческое партнерство «Царское село II»</t>
  </si>
  <si>
    <t>5017055624</t>
  </si>
  <si>
    <t>ООО "СП "Песчанный берег"</t>
  </si>
  <si>
    <t>5017070559</t>
  </si>
  <si>
    <t>ООО «Инжводком»</t>
  </si>
  <si>
    <t>5017051524</t>
  </si>
  <si>
    <t>ООО «Монолитстройсервис»</t>
  </si>
  <si>
    <t>7719284153</t>
  </si>
  <si>
    <t>771901001</t>
  </si>
  <si>
    <t>ФГУП ВЭИ</t>
  </si>
  <si>
    <t>7722026032</t>
  </si>
  <si>
    <t>Костровское</t>
  </si>
  <si>
    <t>46618419</t>
  </si>
  <si>
    <t>филиал ОАО "ГАЗПРОМ"- "Пансионат "Союз"</t>
  </si>
  <si>
    <t>7736050003</t>
  </si>
  <si>
    <t>501702001</t>
  </si>
  <si>
    <t>Лучинское</t>
  </si>
  <si>
    <t>46618425</t>
  </si>
  <si>
    <t>ЗАО "Санаторий "Истра"</t>
  </si>
  <si>
    <t>5017003947</t>
  </si>
  <si>
    <t>ОАО "Ново-Иерусалимский кирпичный завод"</t>
  </si>
  <si>
    <t>5017014441</t>
  </si>
  <si>
    <t>Павло-Слободское</t>
  </si>
  <si>
    <t>46618437</t>
  </si>
  <si>
    <t>ФГУ "ДО "Снегири"</t>
  </si>
  <si>
    <t>5017003810</t>
  </si>
  <si>
    <t>Поселок Снегири дп</t>
  </si>
  <si>
    <t>46618156</t>
  </si>
  <si>
    <t>ООО "Управляющая организация "Прогресс ЖКХ"</t>
  </si>
  <si>
    <t>5017073493</t>
  </si>
  <si>
    <t>Каширский муниципальный район</t>
  </si>
  <si>
    <t>46620000</t>
  </si>
  <si>
    <t>Город Кашира</t>
  </si>
  <si>
    <t>46620101</t>
  </si>
  <si>
    <t>МУП "ДЕЗ Горхоз"</t>
  </si>
  <si>
    <t>5019021684</t>
  </si>
  <si>
    <t>МУП «ПТК»</t>
  </si>
  <si>
    <t>5019022504</t>
  </si>
  <si>
    <t>МУП "Водоресурс"</t>
  </si>
  <si>
    <t>5019017166</t>
  </si>
  <si>
    <t>ОАО "Ожерельевский комбикормовый завод"</t>
  </si>
  <si>
    <t>5019002410</t>
  </si>
  <si>
    <t>Колтовское</t>
  </si>
  <si>
    <t>46620413</t>
  </si>
  <si>
    <t>ЗАО "Каширское"</t>
  </si>
  <si>
    <t>5019015634</t>
  </si>
  <si>
    <t>ОАО "Московский завод Кристалл филиал "Корыстово"</t>
  </si>
  <si>
    <t>7722019116</t>
  </si>
  <si>
    <t>501902001</t>
  </si>
  <si>
    <t>Клинский муниципальный район</t>
  </si>
  <si>
    <t>46621000</t>
  </si>
  <si>
    <t>Город Высоковск</t>
  </si>
  <si>
    <t>46621103</t>
  </si>
  <si>
    <t>МУП "Высоковский Коммунальщик"</t>
  </si>
  <si>
    <t>5020044492</t>
  </si>
  <si>
    <t>502001001</t>
  </si>
  <si>
    <t>Войсковая часть 12517</t>
  </si>
  <si>
    <t>5038073159</t>
  </si>
  <si>
    <t>502043001</t>
  </si>
  <si>
    <t>ЗАО «Водоканал»</t>
  </si>
  <si>
    <t>5020051845</t>
  </si>
  <si>
    <t>ЗАО «Петелинская птицефабрика»</t>
  </si>
  <si>
    <t>5032000235</t>
  </si>
  <si>
    <t>502032001</t>
  </si>
  <si>
    <t>ООО "Клинволокно Гидротехника"</t>
  </si>
  <si>
    <t>5020028846</t>
  </si>
  <si>
    <t>Коломенский муниципальный район</t>
  </si>
  <si>
    <t>46622000</t>
  </si>
  <si>
    <t>Биорковское</t>
  </si>
  <si>
    <t>46622404</t>
  </si>
  <si>
    <t>ЗАО ПО «Карасевский керамический завод»</t>
  </si>
  <si>
    <t>5027130359</t>
  </si>
  <si>
    <t>ГБСУСО МО "Черкизовский психоневрологический интернат"</t>
  </si>
  <si>
    <t>5070000719</t>
  </si>
  <si>
    <t>507001001</t>
  </si>
  <si>
    <t>Дом отдыха "Северское" Управления Федеральной службы безопасности РФ по г. Москве и Московской области</t>
  </si>
  <si>
    <t>7702148402</t>
  </si>
  <si>
    <t>507032001</t>
  </si>
  <si>
    <t>ЗАО "Сергиевское ВМК"</t>
  </si>
  <si>
    <t>5022060362</t>
  </si>
  <si>
    <t>ОАО "Гололобовский кирпичный завод"</t>
  </si>
  <si>
    <t>5070000010</t>
  </si>
  <si>
    <t>ОАО "Песковский комбинат строительных материалов"</t>
  </si>
  <si>
    <t>5070000042</t>
  </si>
  <si>
    <t>ООО "МКХ Коломенского района"</t>
  </si>
  <si>
    <t>5022560710</t>
  </si>
  <si>
    <t>Комсомольский муниципальный район</t>
  </si>
  <si>
    <t>Комсомольское</t>
  </si>
  <si>
    <t>97621425</t>
  </si>
  <si>
    <t>СХПК "Слава"</t>
  </si>
  <si>
    <t>2108001349</t>
  </si>
  <si>
    <t>210801001</t>
  </si>
  <si>
    <t>Красногорский муниципальный район</t>
  </si>
  <si>
    <t>46623000</t>
  </si>
  <si>
    <t>Город Красногорск</t>
  </si>
  <si>
    <t>46623101</t>
  </si>
  <si>
    <t>ЗАО  "НАТЭК Инвест - Энерго"</t>
  </si>
  <si>
    <t>7724554013</t>
  </si>
  <si>
    <t>502401001</t>
  </si>
  <si>
    <t>ООО "Кнауф Гипс"</t>
  </si>
  <si>
    <t>5024051564</t>
  </si>
  <si>
    <t>Ильинское</t>
  </si>
  <si>
    <t>46623404</t>
  </si>
  <si>
    <t>МГО больница № 62</t>
  </si>
  <si>
    <t>5024001482</t>
  </si>
  <si>
    <t>Архангельская КЭЧ</t>
  </si>
  <si>
    <t>5024000070</t>
  </si>
  <si>
    <t>ГПУ "Медицинский центр" санаторий Отрадное"</t>
  </si>
  <si>
    <t>7709096376</t>
  </si>
  <si>
    <t>772907141</t>
  </si>
  <si>
    <t>ЗАО "Бецема"</t>
  </si>
  <si>
    <t>5024012580</t>
  </si>
  <si>
    <t>ЗАО "ИСК "Новое строительство"</t>
  </si>
  <si>
    <t>7710155065</t>
  </si>
  <si>
    <t>774501001</t>
  </si>
  <si>
    <t>ЗАО "Никольское"</t>
  </si>
  <si>
    <t>5024013512</t>
  </si>
  <si>
    <t>Московско-Савеловская дистанция гражданских сооружений</t>
  </si>
  <si>
    <t>990850372</t>
  </si>
  <si>
    <t>ОАО "Биомед им.И.И.Мечникова"</t>
  </si>
  <si>
    <t>5024010960</t>
  </si>
  <si>
    <t>5024022700</t>
  </si>
  <si>
    <t>ОАО "Красногорский завод им. А.С.Зверева"</t>
  </si>
  <si>
    <t>5024022965</t>
  </si>
  <si>
    <t>ОАО "Красногорское агропромышленное общество"</t>
  </si>
  <si>
    <t>5024043796</t>
  </si>
  <si>
    <t>ОАО "Подводтрубопроводстрой фил. №1"</t>
  </si>
  <si>
    <t>7706003937</t>
  </si>
  <si>
    <t>772513181</t>
  </si>
  <si>
    <t>ОАО "ЭКК"</t>
  </si>
  <si>
    <t>5024113605</t>
  </si>
  <si>
    <t>ООО "Ленинский луч"</t>
  </si>
  <si>
    <t>7838024355</t>
  </si>
  <si>
    <t>ФГУ 3 ЦВКГ им. А.А.Вишневского МО РФ"</t>
  </si>
  <si>
    <t>5024000030</t>
  </si>
  <si>
    <t>в/ч 03353</t>
  </si>
  <si>
    <t>5024000270</t>
  </si>
  <si>
    <t>Поселок Нахабино</t>
  </si>
  <si>
    <t>46623154</t>
  </si>
  <si>
    <t>ООО "Акватория"</t>
  </si>
  <si>
    <t>5024033942</t>
  </si>
  <si>
    <t>ООО "Нахабинские инженерные сети"</t>
  </si>
  <si>
    <t>5024092779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</si>
  <si>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</si>
  <si>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</si>
  <si>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</si>
  <si>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</si>
  <si>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</si>
  <si>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</si>
  <si>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Ленинский муниципальный район</t>
  </si>
  <si>
    <t>46628000</t>
  </si>
  <si>
    <t>Володарское</t>
  </si>
  <si>
    <t>46628407</t>
  </si>
  <si>
    <t>ОАО ТФ "Возрождение"</t>
  </si>
  <si>
    <t>5003001178</t>
  </si>
  <si>
    <t>500301001</t>
  </si>
  <si>
    <t>Воскресенское</t>
  </si>
  <si>
    <t>46628408</t>
  </si>
  <si>
    <t>ФГУП АПК "Воскресенский"</t>
  </si>
  <si>
    <t>5003034790</t>
  </si>
  <si>
    <t>503232001</t>
  </si>
  <si>
    <t>Город Видное</t>
  </si>
  <si>
    <t>46628101</t>
  </si>
  <si>
    <t>ЗАО "МЕГА ГРУП"</t>
  </si>
  <si>
    <t>5003082603</t>
  </si>
  <si>
    <t>ЗАО « МОСМЕК»</t>
  </si>
  <si>
    <t>5003086982</t>
  </si>
  <si>
    <t>МП "Видновское ПТО ГХ"</t>
  </si>
  <si>
    <t>5003002816</t>
  </si>
  <si>
    <t>ФГУП «АТУ»  ФСБ России»</t>
  </si>
  <si>
    <t>5003005239</t>
  </si>
  <si>
    <t>Город Московский</t>
  </si>
  <si>
    <t>46628105</t>
  </si>
  <si>
    <t>ЗАО Агрокомбинат "Московский"</t>
  </si>
  <si>
    <t>5003003432</t>
  </si>
  <si>
    <t>ФГУП ПИПВЭ им. Чумакова</t>
  </si>
  <si>
    <t>5003005824</t>
  </si>
  <si>
    <t>192 КЭЧ района</t>
  </si>
  <si>
    <t>Ватутинская КЭЧ</t>
  </si>
  <si>
    <t>5003009459</t>
  </si>
  <si>
    <t>Дирекция по эксплуатации городка писателей "Переделкино"</t>
  </si>
  <si>
    <t>5003028042</t>
  </si>
  <si>
    <t>Дом приемов "Богородское"</t>
  </si>
  <si>
    <t>ЗАО "Металоре"</t>
  </si>
  <si>
    <t>5003083558</t>
  </si>
  <si>
    <t>ОАО "Москокс"</t>
  </si>
  <si>
    <t>5003003915</t>
  </si>
  <si>
    <t>ОАО "Мосрентген"</t>
  </si>
  <si>
    <t>5003000880</t>
  </si>
  <si>
    <t>ООО "Колхоз им. Владимира Ильича"</t>
  </si>
  <si>
    <t>5003040515</t>
  </si>
  <si>
    <t>ООО «Газпром ВНИИГАЗ»</t>
  </si>
  <si>
    <t>5003028155</t>
  </si>
  <si>
    <t>ФГУ "Детство"</t>
  </si>
  <si>
    <t>5003018904</t>
  </si>
  <si>
    <t>ФГУ "Дом отдыха "Архангельское"</t>
  </si>
  <si>
    <t>5003004002</t>
  </si>
  <si>
    <t>ФГУП ОПК "БОР" УД П РФ</t>
  </si>
  <si>
    <t>5009004150</t>
  </si>
  <si>
    <t>500302001</t>
  </si>
  <si>
    <t>ФГУП Центр радиотехнического оборудования и связи гражданской авиации</t>
  </si>
  <si>
    <t>5003000401</t>
  </si>
  <si>
    <t>Филиал ООО "Газпром трансгаз Москва" УЭДЦ</t>
  </si>
  <si>
    <t>5003028028</t>
  </si>
  <si>
    <t>997250001</t>
  </si>
  <si>
    <t>Мосрентген</t>
  </si>
  <si>
    <t>46628409</t>
  </si>
  <si>
    <t>294 ЦСООР МЧС</t>
  </si>
  <si>
    <t>5003008102</t>
  </si>
  <si>
    <t>Совхоз имени Ленина</t>
  </si>
  <si>
    <t>46628411</t>
  </si>
  <si>
    <t>ЗАО "Совхоз имени Ленина"</t>
  </si>
  <si>
    <t>5003009032</t>
  </si>
  <si>
    <t>Филимонковское</t>
  </si>
  <si>
    <t>46628431</t>
  </si>
  <si>
    <t>ГУ Психоневралогический интернат  № 5</t>
  </si>
  <si>
    <t>5003009280</t>
  </si>
  <si>
    <t>ОАО "Марьинская птицефабрика"</t>
  </si>
  <si>
    <t>5003004676</t>
  </si>
  <si>
    <t>ОАО Клинический санаторий Главмосстроя "Валуево"</t>
  </si>
  <si>
    <t>7710013582</t>
  </si>
  <si>
    <t>Лотошинский муниципальный район</t>
  </si>
  <si>
    <t>46629000</t>
  </si>
  <si>
    <t>ГУЗ МОПБ-12</t>
  </si>
  <si>
    <t>5071001391</t>
  </si>
  <si>
    <t>507101001</t>
  </si>
  <si>
    <t>Микулинское</t>
  </si>
  <si>
    <t>46629416</t>
  </si>
  <si>
    <t>МП "Жилкомсервис"</t>
  </si>
  <si>
    <t>5071004120</t>
  </si>
  <si>
    <t>Луховицкий муниципальный район</t>
  </si>
  <si>
    <t>46630000</t>
  </si>
  <si>
    <t>Город Луховицы</t>
  </si>
  <si>
    <t>46630101</t>
  </si>
  <si>
    <t>ОАО"Водотеплоканализационное хозяйство"</t>
  </si>
  <si>
    <t>5072724210</t>
  </si>
  <si>
    <t>507201001</t>
  </si>
  <si>
    <t>Войсковая часть № 61392</t>
  </si>
  <si>
    <t>5072706362</t>
  </si>
  <si>
    <t>Гавриловское управление магистральных газопроводов филиал ООО "Газпром трансгаз Москва"</t>
  </si>
  <si>
    <t>507203001</t>
  </si>
  <si>
    <t>Поселок Белоомут</t>
  </si>
  <si>
    <t>46630153</t>
  </si>
  <si>
    <t>ОАО"Белоомутская швейная фабрика"</t>
  </si>
  <si>
    <t>5072701131</t>
  </si>
  <si>
    <t>Фруктовское</t>
  </si>
  <si>
    <t>46630452</t>
  </si>
  <si>
    <t>ЗАО "Горковский кирпичный завод"</t>
  </si>
  <si>
    <t>5072701075</t>
  </si>
  <si>
    <t>Люберецкий муниципальный район</t>
  </si>
  <si>
    <t>46631000</t>
  </si>
  <si>
    <t>Город Люберцы</t>
  </si>
  <si>
    <t>46631101</t>
  </si>
  <si>
    <t>ОАО "Люберецкий водоканал"</t>
  </si>
  <si>
    <t>5027130197</t>
  </si>
  <si>
    <t>ОАО "Люберецкий завод "Пластмасс"</t>
  </si>
  <si>
    <t>5027100964</t>
  </si>
  <si>
    <t>ООО «Любэнергоснаб»</t>
  </si>
  <si>
    <t>5027098306</t>
  </si>
  <si>
    <t>Поселок Красково дп</t>
  </si>
  <si>
    <t>46631165</t>
  </si>
  <si>
    <t>МУП "Комбинат ЖКХ и благоустройства"</t>
  </si>
  <si>
    <t>5027084381</t>
  </si>
  <si>
    <t>5027010164</t>
  </si>
  <si>
    <t>СУ "Управление служебными зданиями"</t>
  </si>
  <si>
    <t>7708226907</t>
  </si>
  <si>
    <t>ФГУП «Коренево» Россельхозакадемии</t>
  </si>
  <si>
    <t>5027031319</t>
  </si>
  <si>
    <t>Поселок Малаховка</t>
  </si>
  <si>
    <t>46631167</t>
  </si>
  <si>
    <t>Муниципальное унитарное жилищно-эксплуатационное предприятие</t>
  </si>
  <si>
    <t>5027052196</t>
  </si>
  <si>
    <t>Поселок Октябрьский</t>
  </si>
  <si>
    <t>46631170</t>
  </si>
  <si>
    <t>МП "Октябрьский водоканал"</t>
  </si>
  <si>
    <t>5027089781</t>
  </si>
  <si>
    <t>Поселок Томилино</t>
  </si>
  <si>
    <t>46631173</t>
  </si>
  <si>
    <t>ООО "Коммунальные системы Томилино"  ("КСТ")</t>
  </si>
  <si>
    <t>5027118111</t>
  </si>
  <si>
    <t>ООО "Энергосервис"</t>
  </si>
  <si>
    <t>5027098352</t>
  </si>
  <si>
    <t>ООО«Теплоэлектрогенерация»</t>
  </si>
  <si>
    <t>5027153980</t>
  </si>
  <si>
    <t>Можайский муниципальный район</t>
  </si>
  <si>
    <t>46633000</t>
  </si>
  <si>
    <t>Город Можайск</t>
  </si>
  <si>
    <t>46633101</t>
  </si>
  <si>
    <t>МУП "ЖКХ г. Можайска"</t>
  </si>
  <si>
    <t>5028018582</t>
  </si>
  <si>
    <t>502801001</t>
  </si>
  <si>
    <t>ЗАО "Колхоз Уваровский"</t>
  </si>
  <si>
    <t>5028015648</t>
  </si>
  <si>
    <t>ЗАО "Можайский"</t>
  </si>
  <si>
    <t>5028000377</t>
  </si>
  <si>
    <t>ООО "В берлоге"</t>
  </si>
  <si>
    <t>5022088287</t>
  </si>
  <si>
    <t>Москва</t>
  </si>
  <si>
    <t>45000000</t>
  </si>
  <si>
    <t>МГУП "Мосводоканал"</t>
  </si>
  <si>
    <t>7701002626</t>
  </si>
  <si>
    <t>774850001</t>
  </si>
  <si>
    <t>ОАО "МОЭК"</t>
  </si>
  <si>
    <t>7720518494</t>
  </si>
  <si>
    <t>997450001</t>
  </si>
  <si>
    <t>ОАО "РЖД"</t>
  </si>
  <si>
    <t>ФГУП "Канал им.Москвы"</t>
  </si>
  <si>
    <t>7733022865</t>
  </si>
  <si>
    <t>Мытищинский муниципальный район</t>
  </si>
  <si>
    <t>46634000</t>
  </si>
  <si>
    <t>Город Мытищи</t>
  </si>
  <si>
    <t>46634101</t>
  </si>
  <si>
    <t>ЖСПК "Вешки-95"</t>
  </si>
  <si>
    <t>5029036979</t>
  </si>
  <si>
    <t>МУП "ВК и ЖКХ "Поведники"</t>
  </si>
  <si>
    <t>5029007008</t>
  </si>
  <si>
    <t>МУП «ГЖЭУ-4»</t>
  </si>
  <si>
    <t>5029033350</t>
  </si>
  <si>
    <t>ОАО "Вешки"</t>
  </si>
  <si>
    <t>5029004007</t>
  </si>
  <si>
    <t>ОАО "Водоканал-Мытищи"</t>
  </si>
  <si>
    <t>5029088173</t>
  </si>
  <si>
    <t>ОАО "Метровагонмаш"</t>
  </si>
  <si>
    <t>5029006702</t>
  </si>
  <si>
    <t>ОАО "Мытищинская теплосеть"</t>
  </si>
  <si>
    <t>5029004624</t>
  </si>
  <si>
    <t>ОАО "Особое конструкторское бюро кабельной промышленности"</t>
  </si>
  <si>
    <t>5029150262</t>
  </si>
  <si>
    <t>ОАО «Мосстройпластмасс»</t>
  </si>
  <si>
    <t>5029007199</t>
  </si>
  <si>
    <t>ООО "Лирсот"</t>
  </si>
  <si>
    <t>7712026280</t>
  </si>
  <si>
    <t>ООО «Таркетт Соммер»</t>
  </si>
  <si>
    <t>7727223490</t>
  </si>
  <si>
    <t>772701001</t>
  </si>
  <si>
    <t>ФГУ "Марфинский центральный военный клинический санаторий" МО РФ</t>
  </si>
  <si>
    <t>5029030328</t>
  </si>
  <si>
    <t>ФГУ "Мытищинская КЭЧ района" Минобороны России</t>
  </si>
  <si>
    <t>5029009189</t>
  </si>
  <si>
    <t>Поселок Пироговский</t>
  </si>
  <si>
    <t>46634162</t>
  </si>
  <si>
    <t>ЗАО ТК "Клязьминское водохранилище"</t>
  </si>
  <si>
    <t>5029026466</t>
  </si>
  <si>
    <t>Пансионат "Пестово" МГТУ Банка России</t>
  </si>
  <si>
    <t>7702235133</t>
  </si>
  <si>
    <t>502931001</t>
  </si>
  <si>
    <t>Федоскинское</t>
  </si>
  <si>
    <t>46634422</t>
  </si>
  <si>
    <t>МУП "Федоскинские инженерные системы"</t>
  </si>
  <si>
    <t>5029136483</t>
  </si>
  <si>
    <t>Наримановский муниципальный район</t>
  </si>
  <si>
    <t>12640000</t>
  </si>
  <si>
    <t>Барановский сельсовет</t>
  </si>
  <si>
    <t>МУП ЖКУ МО "Барановский сельсовет"</t>
  </si>
  <si>
    <t>3008005486</t>
  </si>
  <si>
    <t>300801001</t>
  </si>
  <si>
    <t>Наро-Фоминский муниципальный район</t>
  </si>
  <si>
    <t>46638000</t>
  </si>
  <si>
    <t>Атепцевское</t>
  </si>
  <si>
    <t>46638404</t>
  </si>
  <si>
    <t>ЗАО "ЗЭИМ "Элинар"</t>
  </si>
  <si>
    <t>5030035264</t>
  </si>
  <si>
    <t>503001001</t>
  </si>
  <si>
    <t>Город Наро-Фоминск</t>
  </si>
  <si>
    <t>ГУП ППЗ "Птичное"</t>
  </si>
  <si>
    <t>5030005679</t>
  </si>
  <si>
    <t>ЗАО "Элинар-Бройлер"</t>
  </si>
  <si>
    <t>5030036290</t>
  </si>
  <si>
    <t>5030015500</t>
  </si>
  <si>
    <t>Наро-Фоминская КЭЧ</t>
  </si>
  <si>
    <t>5030011009</t>
  </si>
  <si>
    <t>Некоммерческое партнерство "Турейка"</t>
  </si>
  <si>
    <t>5030030724</t>
  </si>
  <si>
    <t>ООО "Дирекция Голицыно-3"</t>
  </si>
  <si>
    <t>5030070371</t>
  </si>
  <si>
    <t>46638101</t>
  </si>
  <si>
    <t>ООО "Жилкомсервис"</t>
  </si>
  <si>
    <t>5030049130</t>
  </si>
  <si>
    <t>ООО "Кузнецовский комбинат"</t>
  </si>
  <si>
    <t>5030029038</t>
  </si>
  <si>
    <t>ООО "Селятинские коммунальные системы"</t>
  </si>
  <si>
    <t>5030049154</t>
  </si>
  <si>
    <t>Ногинский муниципальный район</t>
  </si>
  <si>
    <t>46639000</t>
  </si>
  <si>
    <t>Аксено-Бутырское</t>
  </si>
  <si>
    <t>46639402</t>
  </si>
  <si>
    <t>ОАО "ЛОК "Дом отдыха Колонтаево"</t>
  </si>
  <si>
    <t>5031009115</t>
  </si>
  <si>
    <t>Буньковское</t>
  </si>
  <si>
    <t>46639407</t>
  </si>
  <si>
    <t>ОАО "Буньковский Экспериментальный Завод"</t>
  </si>
  <si>
    <t>5031013256</t>
  </si>
  <si>
    <t>Город Ногинск</t>
  </si>
  <si>
    <t>46639101</t>
  </si>
  <si>
    <t>МУП "Ногинское ПТО ЖКХ"</t>
  </si>
  <si>
    <t>5031049446</t>
  </si>
  <si>
    <t>НП "Благоустройство коттеджного поселка "Лесная Купавна"</t>
  </si>
  <si>
    <t>5031071949</t>
  </si>
  <si>
    <t>ООО  "502 завод по ремонту военно-технического имущества"</t>
  </si>
  <si>
    <t>5031085677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</si>
</sst>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u val="single"/>
      <sz val="9"/>
      <name val="Tahoma"/>
      <family val="2"/>
    </font>
    <font>
      <b/>
      <sz val="9"/>
      <color indexed="55"/>
      <name val="Tahoma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medium"/>
      <top style="thin">
        <color indexed="63"/>
      </top>
      <bottom style="thin"/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/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/>
      <right style="thin"/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72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5" fillId="0" borderId="1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3" fontId="45" fillId="0" borderId="0">
      <alignment/>
      <protection locked="0"/>
    </xf>
    <xf numFmtId="174" fontId="45" fillId="0" borderId="0">
      <alignment/>
      <protection locked="0"/>
    </xf>
    <xf numFmtId="175" fontId="45" fillId="0" borderId="0">
      <alignment/>
      <protection locked="0"/>
    </xf>
    <xf numFmtId="172" fontId="46" fillId="0" borderId="0">
      <alignment/>
      <protection locked="0"/>
    </xf>
    <xf numFmtId="172" fontId="46" fillId="0" borderId="0">
      <alignment/>
      <protection locked="0"/>
    </xf>
    <xf numFmtId="172" fontId="45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5" fillId="0" borderId="0">
      <alignment/>
      <protection locked="0"/>
    </xf>
  </cellStyleXfs>
  <cellXfs count="377">
    <xf numFmtId="49" fontId="0" fillId="0" borderId="0" xfId="0" applyAlignment="1">
      <alignment vertical="top"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6" applyNumberFormat="1" applyFont="1" applyAlignment="1" applyProtection="1">
      <alignment horizontal="center"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center" vertical="center" wrapText="1"/>
      <protection/>
    </xf>
    <xf numFmtId="49" fontId="43" fillId="0" borderId="0" xfId="536" applyNumberFormat="1" applyFont="1" applyAlignment="1" applyProtection="1">
      <alignment vertical="center" wrapText="1"/>
      <protection/>
    </xf>
    <xf numFmtId="49" fontId="0" fillId="0" borderId="0" xfId="536" applyNumberFormat="1" applyFont="1" applyAlignment="1" applyProtection="1">
      <alignment vertical="center" wrapText="1"/>
      <protection/>
    </xf>
    <xf numFmtId="49" fontId="43" fillId="0" borderId="0" xfId="536" applyNumberFormat="1" applyFont="1" applyAlignment="1" applyProtection="1">
      <alignment horizontal="left" vertical="center" wrapText="1"/>
      <protection/>
    </xf>
    <xf numFmtId="49" fontId="20" fillId="24" borderId="18" xfId="536" applyNumberFormat="1" applyFont="1" applyFill="1" applyBorder="1" applyAlignment="1" applyProtection="1">
      <alignment horizontal="center" vertical="center" wrapText="1"/>
      <protection/>
    </xf>
    <xf numFmtId="49" fontId="0" fillId="24" borderId="19" xfId="536" applyNumberFormat="1" applyFont="1" applyFill="1" applyBorder="1" applyAlignment="1" applyProtection="1">
      <alignment vertical="center" wrapText="1"/>
      <protection/>
    </xf>
    <xf numFmtId="49" fontId="0" fillId="24" borderId="20" xfId="536" applyNumberFormat="1" applyFont="1" applyFill="1" applyBorder="1" applyAlignment="1" applyProtection="1">
      <alignment vertical="center" wrapText="1"/>
      <protection/>
    </xf>
    <xf numFmtId="49" fontId="20" fillId="24" borderId="16" xfId="53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NumberFormat="1" applyFont="1" applyFill="1" applyBorder="1" applyAlignment="1" applyProtection="1">
      <alignment vertical="center" wrapText="1"/>
      <protection/>
    </xf>
    <xf numFmtId="49" fontId="0" fillId="24" borderId="0" xfId="536" applyNumberFormat="1" applyFont="1" applyFill="1" applyBorder="1" applyAlignment="1" applyProtection="1">
      <alignment vertical="center" wrapText="1"/>
      <protection/>
    </xf>
    <xf numFmtId="49" fontId="0" fillId="24" borderId="21" xfId="536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vertical="center" wrapText="1"/>
      <protection/>
    </xf>
    <xf numFmtId="49" fontId="18" fillId="24" borderId="13" xfId="536" applyNumberFormat="1" applyFont="1" applyFill="1" applyBorder="1" applyAlignment="1" applyProtection="1">
      <alignment vertical="center" wrapText="1"/>
      <protection/>
    </xf>
    <xf numFmtId="49" fontId="18" fillId="0" borderId="0" xfId="536" applyNumberFormat="1" applyFont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4" borderId="22" xfId="536" applyNumberFormat="1" applyFont="1" applyFill="1" applyBorder="1" applyAlignment="1" applyProtection="1">
      <alignment horizontal="center" vertical="center" wrapText="1"/>
      <protection/>
    </xf>
    <xf numFmtId="49" fontId="0" fillId="24" borderId="23" xfId="536" applyNumberFormat="1" applyFont="1" applyFill="1" applyBorder="1" applyAlignment="1" applyProtection="1">
      <alignment vertical="center" wrapText="1"/>
      <protection/>
    </xf>
    <xf numFmtId="49" fontId="18" fillId="0" borderId="13" xfId="536" applyNumberFormat="1" applyFont="1" applyBorder="1" applyAlignment="1" applyProtection="1">
      <alignment vertical="center" wrapText="1"/>
      <protection/>
    </xf>
    <xf numFmtId="49" fontId="18" fillId="0" borderId="23" xfId="536" applyNumberFormat="1" applyFont="1" applyBorder="1" applyAlignment="1" applyProtection="1">
      <alignment vertical="center" wrapText="1"/>
      <protection/>
    </xf>
    <xf numFmtId="49" fontId="0" fillId="0" borderId="0" xfId="536" applyNumberFormat="1" applyFont="1" applyBorder="1" applyAlignment="1" applyProtection="1">
      <alignment vertical="center" wrapText="1"/>
      <protection/>
    </xf>
    <xf numFmtId="49" fontId="0" fillId="24" borderId="24" xfId="536" applyNumberFormat="1" applyFont="1" applyFill="1" applyBorder="1" applyAlignment="1" applyProtection="1">
      <alignment horizontal="center" vertical="center" wrapText="1"/>
      <protection/>
    </xf>
    <xf numFmtId="49" fontId="18" fillId="0" borderId="25" xfId="536" applyNumberFormat="1" applyFont="1" applyBorder="1" applyAlignment="1" applyProtection="1">
      <alignment vertical="center" wrapText="1"/>
      <protection/>
    </xf>
    <xf numFmtId="49" fontId="0" fillId="24" borderId="15" xfId="536" applyNumberFormat="1" applyFont="1" applyFill="1" applyBorder="1" applyAlignment="1" applyProtection="1">
      <alignment horizontal="center" vertical="center" wrapText="1"/>
      <protection/>
    </xf>
    <xf numFmtId="49" fontId="44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8" fillId="0" borderId="21" xfId="536" applyNumberFormat="1" applyFont="1" applyBorder="1" applyAlignment="1" applyProtection="1">
      <alignment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20" fillId="24" borderId="27" xfId="536" applyNumberFormat="1" applyFont="1" applyFill="1" applyBorder="1" applyAlignment="1" applyProtection="1">
      <alignment horizontal="center" vertical="center" wrapText="1"/>
      <protection/>
    </xf>
    <xf numFmtId="49" fontId="0" fillId="24" borderId="28" xfId="536" applyNumberFormat="1" applyFont="1" applyFill="1" applyBorder="1" applyAlignment="1" applyProtection="1">
      <alignment vertical="center" wrapText="1"/>
      <protection/>
    </xf>
    <xf numFmtId="49" fontId="0" fillId="24" borderId="29" xfId="536" applyNumberFormat="1" applyFont="1" applyFill="1" applyBorder="1" applyAlignment="1" applyProtection="1">
      <alignment vertical="center" wrapText="1"/>
      <protection/>
    </xf>
    <xf numFmtId="0" fontId="15" fillId="4" borderId="13" xfId="545" applyFont="1" applyFill="1" applyBorder="1" applyAlignment="1" applyProtection="1">
      <alignment horizontal="center" vertical="center"/>
      <protection/>
    </xf>
    <xf numFmtId="0" fontId="0" fillId="0" borderId="0" xfId="541" applyFont="1" applyProtection="1">
      <alignment/>
      <protection/>
    </xf>
    <xf numFmtId="0" fontId="15" fillId="4" borderId="13" xfId="541" applyFont="1" applyFill="1" applyBorder="1" applyAlignment="1" applyProtection="1">
      <alignment horizontal="center"/>
      <protection/>
    </xf>
    <xf numFmtId="0" fontId="0" fillId="0" borderId="0" xfId="541" applyFont="1" applyAlignment="1" applyProtection="1">
      <alignment horizontal="center"/>
      <protection/>
    </xf>
    <xf numFmtId="0" fontId="0" fillId="0" borderId="0" xfId="545" applyFont="1" applyProtection="1">
      <alignment/>
      <protection/>
    </xf>
    <xf numFmtId="0" fontId="0" fillId="0" borderId="0" xfId="545" applyFont="1" applyAlignment="1" applyProtection="1">
      <alignment horizontal="right"/>
      <protection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20" fillId="0" borderId="0" xfId="0" applyFont="1" applyFill="1" applyBorder="1" applyAlignment="1" applyProtection="1">
      <alignment vertical="top"/>
      <protection/>
    </xf>
    <xf numFmtId="49" fontId="0" fillId="0" borderId="0" xfId="537" applyFont="1" applyProtection="1">
      <alignment vertical="top"/>
      <protection/>
    </xf>
    <xf numFmtId="49" fontId="0" fillId="0" borderId="0" xfId="534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541" applyNumberFormat="1" applyFont="1" applyProtection="1">
      <alignment/>
      <protection/>
    </xf>
    <xf numFmtId="0" fontId="20" fillId="0" borderId="0" xfId="531" applyNumberFormat="1" applyFont="1" applyProtection="1">
      <alignment/>
      <protection/>
    </xf>
    <xf numFmtId="0" fontId="0" fillId="0" borderId="0" xfId="531" applyFont="1" applyProtection="1">
      <alignment/>
      <protection/>
    </xf>
    <xf numFmtId="49" fontId="20" fillId="0" borderId="0" xfId="531" applyNumberFormat="1" applyFont="1" applyProtection="1">
      <alignment/>
      <protection/>
    </xf>
    <xf numFmtId="0" fontId="0" fillId="24" borderId="0" xfId="531" applyFont="1" applyFill="1" applyBorder="1" applyProtection="1">
      <alignment/>
      <protection/>
    </xf>
    <xf numFmtId="0" fontId="20" fillId="0" borderId="0" xfId="531" applyNumberFormat="1" applyFont="1" applyFill="1" applyBorder="1" applyProtection="1">
      <alignment/>
      <protection/>
    </xf>
    <xf numFmtId="49" fontId="20" fillId="0" borderId="0" xfId="531" applyNumberFormat="1" applyFont="1" applyFill="1" applyBorder="1" applyProtection="1">
      <alignment/>
      <protection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1" applyNumberFormat="1" applyFont="1" applyProtection="1">
      <alignment/>
      <protection/>
    </xf>
    <xf numFmtId="0" fontId="56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2" applyNumberFormat="1" applyFont="1" applyFill="1" applyAlignment="1" applyProtection="1">
      <alignment horizontal="center" vertical="center" wrapText="1"/>
      <protection/>
    </xf>
    <xf numFmtId="0" fontId="20" fillId="0" borderId="0" xfId="533" applyFont="1" applyFill="1" applyAlignment="1" applyProtection="1">
      <alignment vertical="center" wrapText="1"/>
      <protection/>
    </xf>
    <xf numFmtId="0" fontId="0" fillId="0" borderId="0" xfId="533" applyFont="1" applyAlignment="1" applyProtection="1">
      <alignment vertical="center" wrapText="1"/>
      <protection/>
    </xf>
    <xf numFmtId="0" fontId="20" fillId="0" borderId="0" xfId="533" applyFont="1" applyAlignment="1" applyProtection="1">
      <alignment vertical="center" wrapText="1"/>
      <protection/>
    </xf>
    <xf numFmtId="0" fontId="20" fillId="0" borderId="0" xfId="533" applyNumberFormat="1" applyFont="1" applyAlignment="1" applyProtection="1">
      <alignment vertical="center" wrapText="1"/>
      <protection/>
    </xf>
    <xf numFmtId="0" fontId="20" fillId="24" borderId="0" xfId="533" applyFont="1" applyFill="1" applyBorder="1" applyAlignment="1" applyProtection="1">
      <alignment horizontal="center" vertical="center" wrapText="1"/>
      <protection/>
    </xf>
    <xf numFmtId="49" fontId="20" fillId="0" borderId="0" xfId="532" applyNumberFormat="1" applyFont="1" applyFill="1" applyAlignment="1" applyProtection="1">
      <alignment horizontal="center" vertical="center" wrapText="1"/>
      <protection/>
    </xf>
    <xf numFmtId="49" fontId="0" fillId="0" borderId="0" xfId="535" applyProtection="1">
      <alignment vertical="top"/>
      <protection/>
    </xf>
    <xf numFmtId="49" fontId="0" fillId="0" borderId="0" xfId="535" applyBorder="1" applyProtection="1">
      <alignment vertical="top"/>
      <protection/>
    </xf>
    <xf numFmtId="49" fontId="0" fillId="24" borderId="0" xfId="535" applyFill="1" applyBorder="1" applyProtection="1">
      <alignment vertical="top"/>
      <protection/>
    </xf>
    <xf numFmtId="49" fontId="0" fillId="0" borderId="0" xfId="540" applyFont="1" applyProtection="1">
      <alignment vertical="top"/>
      <protection/>
    </xf>
    <xf numFmtId="49" fontId="0" fillId="24" borderId="0" xfId="540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0" borderId="0" xfId="543" applyFont="1" applyAlignment="1" applyProtection="1">
      <alignment wrapText="1"/>
      <protection/>
    </xf>
    <xf numFmtId="49" fontId="15" fillId="24" borderId="0" xfId="539" applyFont="1" applyFill="1" applyBorder="1" applyAlignment="1" applyProtection="1">
      <alignment horizontal="left" vertical="center" indent="2"/>
      <protection/>
    </xf>
    <xf numFmtId="0" fontId="20" fillId="0" borderId="0" xfId="538" applyFont="1" applyFill="1" applyAlignment="1" applyProtection="1">
      <alignment vertical="center" wrapText="1"/>
      <protection/>
    </xf>
    <xf numFmtId="0" fontId="20" fillId="0" borderId="0" xfId="538" applyFont="1" applyFill="1" applyAlignment="1" applyProtection="1">
      <alignment horizontal="left" vertical="center" wrapText="1"/>
      <protection/>
    </xf>
    <xf numFmtId="0" fontId="20" fillId="0" borderId="0" xfId="538" applyFont="1" applyAlignment="1" applyProtection="1">
      <alignment vertical="center" wrapText="1"/>
      <protection/>
    </xf>
    <xf numFmtId="0" fontId="20" fillId="0" borderId="0" xfId="538" applyFont="1" applyAlignment="1" applyProtection="1">
      <alignment horizontal="center"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14" fontId="20" fillId="0" borderId="0" xfId="544" applyNumberFormat="1" applyFont="1" applyFill="1" applyBorder="1" applyAlignment="1" applyProtection="1">
      <alignment horizontal="center" vertical="center" wrapText="1"/>
      <protection/>
    </xf>
    <xf numFmtId="0" fontId="20" fillId="24" borderId="16" xfId="544" applyNumberFormat="1" applyFont="1" applyFill="1" applyBorder="1" applyAlignment="1" applyProtection="1">
      <alignment horizontal="center" vertical="center" wrapText="1"/>
      <protection/>
    </xf>
    <xf numFmtId="0" fontId="20" fillId="24" borderId="0" xfId="544" applyNumberFormat="1" applyFont="1" applyFill="1" applyBorder="1" applyAlignment="1" applyProtection="1">
      <alignment horizontal="center" vertical="center" wrapText="1"/>
      <protection/>
    </xf>
    <xf numFmtId="49" fontId="15" fillId="24" borderId="0" xfId="544" applyNumberFormat="1" applyFont="1" applyFill="1" applyBorder="1" applyAlignment="1" applyProtection="1">
      <alignment horizontal="center" vertical="center" wrapText="1"/>
      <protection/>
    </xf>
    <xf numFmtId="0" fontId="20" fillId="0" borderId="0" xfId="538" applyFont="1" applyFill="1" applyBorder="1" applyAlignment="1" applyProtection="1">
      <alignment vertical="center" wrapText="1"/>
      <protection/>
    </xf>
    <xf numFmtId="49" fontId="20" fillId="0" borderId="0" xfId="544" applyNumberFormat="1" applyFont="1" applyFill="1" applyBorder="1" applyAlignment="1" applyProtection="1">
      <alignment horizontal="left" vertical="center" wrapText="1"/>
      <protection/>
    </xf>
    <xf numFmtId="49" fontId="0" fillId="0" borderId="0" xfId="537" applyFont="1" applyAlignment="1" applyProtection="1">
      <alignment vertical="top" wrapText="1"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23" fillId="26" borderId="30" xfId="377" applyFont="1" applyFill="1" applyBorder="1" applyAlignment="1" applyProtection="1">
      <alignment horizontal="left" vertical="center" wrapText="1" indent="1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7" fillId="0" borderId="0" xfId="531" applyFont="1" applyProtection="1">
      <alignment/>
      <protection/>
    </xf>
    <xf numFmtId="0" fontId="0" fillId="0" borderId="0" xfId="531" applyFont="1" applyProtection="1">
      <alignment/>
      <protection/>
    </xf>
    <xf numFmtId="0" fontId="24" fillId="0" borderId="0" xfId="542" applyProtection="1">
      <alignment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49" fontId="0" fillId="17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49" fontId="15" fillId="24" borderId="31" xfId="544" applyNumberFormat="1" applyFont="1" applyFill="1" applyBorder="1" applyAlignment="1" applyProtection="1">
      <alignment horizontal="center" vertical="center" wrapText="1"/>
      <protection/>
    </xf>
    <xf numFmtId="0" fontId="15" fillId="4" borderId="32" xfId="541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26" borderId="33" xfId="0" applyNumberFormat="1" applyFont="1" applyFill="1" applyBorder="1" applyAlignment="1" applyProtection="1">
      <alignment horizont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23" fillId="26" borderId="34" xfId="377" applyFont="1" applyFill="1" applyBorder="1" applyAlignment="1" applyProtection="1">
      <alignment horizontal="left" vertical="center" wrapText="1" indent="1"/>
      <protection/>
    </xf>
    <xf numFmtId="0" fontId="15" fillId="22" borderId="32" xfId="531" applyFont="1" applyFill="1" applyBorder="1" applyAlignment="1" applyProtection="1">
      <alignment horizontal="center" vertical="center" wrapText="1"/>
      <protection locked="0"/>
    </xf>
    <xf numFmtId="0" fontId="23" fillId="24" borderId="35" xfId="377" applyFont="1" applyFill="1" applyBorder="1" applyAlignment="1" applyProtection="1">
      <alignment horizontal="center" vertical="center"/>
      <protection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0" fontId="58" fillId="24" borderId="0" xfId="543" applyNumberFormat="1" applyFont="1" applyFill="1" applyBorder="1" applyAlignment="1" applyProtection="1">
      <alignment horizontal="right" vertical="center" wrapText="1"/>
      <protection/>
    </xf>
    <xf numFmtId="0" fontId="62" fillId="24" borderId="0" xfId="544" applyFont="1" applyFill="1" applyBorder="1" applyAlignment="1" applyProtection="1">
      <alignment horizontal="left" vertical="center" indent="1"/>
      <protection/>
    </xf>
    <xf numFmtId="0" fontId="18" fillId="25" borderId="36" xfId="544" applyFont="1" applyFill="1" applyBorder="1" applyAlignment="1" applyProtection="1">
      <alignment horizontal="center" vertical="center"/>
      <protection/>
    </xf>
    <xf numFmtId="0" fontId="18" fillId="22" borderId="36" xfId="544" applyFont="1" applyFill="1" applyBorder="1" applyAlignment="1" applyProtection="1">
      <alignment horizontal="center" vertical="center"/>
      <protection/>
    </xf>
    <xf numFmtId="0" fontId="18" fillId="4" borderId="36" xfId="541" applyFont="1" applyFill="1" applyBorder="1" applyAlignment="1" applyProtection="1">
      <alignment horizontal="center" vertical="center"/>
      <protection/>
    </xf>
    <xf numFmtId="49" fontId="0" fillId="22" borderId="17" xfId="539" applyFont="1" applyFill="1" applyBorder="1" applyAlignment="1" applyProtection="1">
      <alignment horizontal="left" vertical="center" wrapText="1"/>
      <protection locked="0"/>
    </xf>
    <xf numFmtId="49" fontId="23" fillId="22" borderId="17" xfId="377" applyNumberFormat="1" applyFont="1" applyFill="1" applyBorder="1" applyAlignment="1" applyProtection="1">
      <alignment horizontal="left" vertical="center" wrapText="1"/>
      <protection locked="0"/>
    </xf>
    <xf numFmtId="49" fontId="23" fillId="22" borderId="17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32" xfId="539" applyFont="1" applyFill="1" applyBorder="1" applyAlignment="1" applyProtection="1">
      <alignment horizontal="left" vertical="center" wrapText="1"/>
      <protection locked="0"/>
    </xf>
    <xf numFmtId="49" fontId="15" fillId="4" borderId="32" xfId="535" applyNumberFormat="1" applyFont="1" applyFill="1" applyBorder="1" applyAlignment="1" applyProtection="1">
      <alignment horizontal="center" vertical="center" wrapText="1"/>
      <protection/>
    </xf>
    <xf numFmtId="0" fontId="0" fillId="0" borderId="14" xfId="543" applyFont="1" applyBorder="1" applyAlignment="1" applyProtection="1">
      <alignment wrapText="1"/>
      <protection/>
    </xf>
    <xf numFmtId="0" fontId="60" fillId="24" borderId="28" xfId="0" applyNumberFormat="1" applyFont="1" applyFill="1" applyBorder="1" applyAlignment="1" applyProtection="1">
      <alignment horizontal="center" vertical="center" wrapText="1"/>
      <protection/>
    </xf>
    <xf numFmtId="0" fontId="15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6" borderId="37" xfId="375" applyFont="1" applyFill="1" applyBorder="1" applyAlignment="1" applyProtection="1">
      <alignment vertical="center"/>
      <protection/>
    </xf>
    <xf numFmtId="0" fontId="23" fillId="26" borderId="38" xfId="375" applyFont="1" applyFill="1" applyBorder="1" applyAlignment="1" applyProtection="1">
      <alignment vertical="center"/>
      <protection/>
    </xf>
    <xf numFmtId="0" fontId="0" fillId="24" borderId="0" xfId="538" applyFont="1" applyFill="1" applyBorder="1" applyAlignment="1" applyProtection="1">
      <alignment vertical="center" wrapText="1"/>
      <protection/>
    </xf>
    <xf numFmtId="0" fontId="0" fillId="0" borderId="0" xfId="538" applyFont="1" applyBorder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4" borderId="0" xfId="541" applyFont="1" applyFill="1" applyBorder="1" applyAlignment="1" applyProtection="1">
      <alignment horizontal="center" vertical="center" wrapText="1"/>
      <protection/>
    </xf>
    <xf numFmtId="0" fontId="0" fillId="0" borderId="39" xfId="538" applyFont="1" applyBorder="1" applyAlignment="1" applyProtection="1">
      <alignment vertical="center" wrapText="1"/>
      <protection/>
    </xf>
    <xf numFmtId="0" fontId="0" fillId="27" borderId="0" xfId="538" applyFont="1" applyFill="1" applyBorder="1" applyAlignment="1" applyProtection="1">
      <alignment vertical="center" wrapText="1"/>
      <protection/>
    </xf>
    <xf numFmtId="0" fontId="0" fillId="0" borderId="0" xfId="538" applyFont="1" applyAlignment="1" applyProtection="1">
      <alignment vertical="center" wrapText="1"/>
      <protection/>
    </xf>
    <xf numFmtId="0" fontId="0" fillId="25" borderId="32" xfId="541" applyFont="1" applyFill="1" applyBorder="1" applyAlignment="1" applyProtection="1">
      <alignment horizontal="center" vertical="center" wrapText="1"/>
      <protection locked="0"/>
    </xf>
    <xf numFmtId="0" fontId="0" fillId="24" borderId="0" xfId="544" applyNumberFormat="1" applyFont="1" applyFill="1" applyBorder="1" applyAlignment="1" applyProtection="1">
      <alignment horizontal="center" vertical="center" wrapText="1"/>
      <protection/>
    </xf>
    <xf numFmtId="0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0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24" borderId="13" xfId="541" applyFont="1" applyFill="1" applyBorder="1" applyAlignment="1" applyProtection="1">
      <alignment horizontal="center" vertical="center" wrapText="1"/>
      <protection/>
    </xf>
    <xf numFmtId="0" fontId="0" fillId="24" borderId="40" xfId="541" applyFont="1" applyFill="1" applyBorder="1" applyAlignment="1" applyProtection="1">
      <alignment horizontal="center" vertical="center" wrapText="1"/>
      <protection/>
    </xf>
    <xf numFmtId="0" fontId="0" fillId="24" borderId="41" xfId="538" applyFont="1" applyFill="1" applyBorder="1" applyAlignment="1" applyProtection="1">
      <alignment horizontal="center" vertical="center" wrapText="1"/>
      <protection/>
    </xf>
    <xf numFmtId="14" fontId="0" fillId="24" borderId="0" xfId="544" applyNumberFormat="1" applyFont="1" applyFill="1" applyBorder="1" applyAlignment="1" applyProtection="1">
      <alignment horizontal="center" vertical="center" wrapText="1"/>
      <protection/>
    </xf>
    <xf numFmtId="49" fontId="0" fillId="25" borderId="17" xfId="544" applyNumberFormat="1" applyFont="1" applyFill="1" applyBorder="1" applyAlignment="1" applyProtection="1">
      <alignment horizontal="center" vertical="center" wrapText="1"/>
      <protection locked="0"/>
    </xf>
    <xf numFmtId="49" fontId="0" fillId="25" borderId="32" xfId="544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538" applyFont="1" applyAlignment="1" applyProtection="1">
      <alignment horizontal="center" vertical="center" wrapText="1"/>
      <protection/>
    </xf>
    <xf numFmtId="0" fontId="0" fillId="0" borderId="0" xfId="538" applyFont="1" applyFill="1" applyAlignment="1" applyProtection="1">
      <alignment vertical="center" wrapText="1"/>
      <protection/>
    </xf>
    <xf numFmtId="49" fontId="0" fillId="28" borderId="38" xfId="0" applyFont="1" applyFill="1" applyBorder="1" applyAlignment="1" applyProtection="1">
      <alignment horizontal="center" vertical="top"/>
      <protection/>
    </xf>
    <xf numFmtId="49" fontId="0" fillId="28" borderId="30" xfId="0" applyFont="1" applyFill="1" applyBorder="1" applyAlignment="1" applyProtection="1">
      <alignment horizontal="center" vertical="top"/>
      <protection/>
    </xf>
    <xf numFmtId="49" fontId="0" fillId="28" borderId="42" xfId="0" applyFont="1" applyFill="1" applyBorder="1" applyAlignment="1" applyProtection="1">
      <alignment horizontal="center" vertical="top"/>
      <protection/>
    </xf>
    <xf numFmtId="49" fontId="0" fillId="24" borderId="13" xfId="544" applyNumberFormat="1" applyFont="1" applyFill="1" applyBorder="1" applyAlignment="1" applyProtection="1">
      <alignment horizontal="center" vertical="center" wrapText="1"/>
      <protection/>
    </xf>
    <xf numFmtId="49" fontId="0" fillId="24" borderId="23" xfId="544" applyNumberFormat="1" applyFont="1" applyFill="1" applyBorder="1" applyAlignment="1" applyProtection="1">
      <alignment horizontal="center" vertical="center" wrapText="1"/>
      <protection/>
    </xf>
    <xf numFmtId="49" fontId="0" fillId="25" borderId="13" xfId="0" applyFont="1" applyFill="1" applyBorder="1" applyAlignment="1" applyProtection="1">
      <alignment horizontal="center" vertical="center" wrapText="1"/>
      <protection locked="0"/>
    </xf>
    <xf numFmtId="49" fontId="0" fillId="4" borderId="17" xfId="0" applyFont="1" applyFill="1" applyBorder="1" applyAlignment="1" applyProtection="1">
      <alignment horizontal="center" vertical="center"/>
      <protection/>
    </xf>
    <xf numFmtId="49" fontId="23" fillId="28" borderId="37" xfId="375" applyNumberFormat="1" applyFont="1" applyFill="1" applyBorder="1" applyAlignment="1" applyProtection="1">
      <alignment horizontal="left" vertical="center" indent="1"/>
      <protection/>
    </xf>
    <xf numFmtId="49" fontId="23" fillId="28" borderId="33" xfId="375" applyNumberFormat="1" applyFont="1" applyFill="1" applyBorder="1" applyAlignment="1" applyProtection="1">
      <alignment horizontal="left" vertical="center" indent="1"/>
      <protection/>
    </xf>
    <xf numFmtId="0" fontId="60" fillId="24" borderId="4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543" applyFont="1" applyBorder="1" applyAlignment="1" applyProtection="1">
      <alignment wrapText="1"/>
      <protection/>
    </xf>
    <xf numFmtId="49" fontId="0" fillId="24" borderId="44" xfId="535" applyFill="1" applyBorder="1" applyProtection="1">
      <alignment vertical="top"/>
      <protection/>
    </xf>
    <xf numFmtId="49" fontId="0" fillId="24" borderId="44" xfId="540" applyFont="1" applyFill="1" applyBorder="1" applyProtection="1">
      <alignment vertical="top"/>
      <protection/>
    </xf>
    <xf numFmtId="0" fontId="0" fillId="24" borderId="44" xfId="530" applyFont="1" applyFill="1" applyBorder="1" applyAlignment="1" applyProtection="1">
      <alignment wrapText="1"/>
      <protection/>
    </xf>
    <xf numFmtId="49" fontId="0" fillId="24" borderId="45" xfId="535" applyFill="1" applyBorder="1" applyProtection="1">
      <alignment vertical="top"/>
      <protection/>
    </xf>
    <xf numFmtId="49" fontId="0" fillId="24" borderId="46" xfId="535" applyFill="1" applyBorder="1" applyProtection="1">
      <alignment vertical="top"/>
      <protection/>
    </xf>
    <xf numFmtId="49" fontId="0" fillId="24" borderId="47" xfId="535" applyFill="1" applyBorder="1" applyProtection="1">
      <alignment vertical="top"/>
      <protection/>
    </xf>
    <xf numFmtId="49" fontId="0" fillId="24" borderId="48" xfId="535" applyFill="1" applyBorder="1" applyProtection="1">
      <alignment vertical="top"/>
      <protection/>
    </xf>
    <xf numFmtId="49" fontId="0" fillId="0" borderId="49" xfId="535" applyBorder="1" applyProtection="1">
      <alignment vertical="top"/>
      <protection/>
    </xf>
    <xf numFmtId="49" fontId="0" fillId="0" borderId="50" xfId="535" applyBorder="1" applyProtection="1">
      <alignment vertical="top"/>
      <protection/>
    </xf>
    <xf numFmtId="49" fontId="0" fillId="0" borderId="50" xfId="540" applyFont="1" applyBorder="1" applyProtection="1">
      <alignment vertical="top"/>
      <protection/>
    </xf>
    <xf numFmtId="0" fontId="0" fillId="0" borderId="50" xfId="543" applyFont="1" applyBorder="1" applyAlignment="1" applyProtection="1">
      <alignment wrapText="1"/>
      <protection/>
    </xf>
    <xf numFmtId="49" fontId="0" fillId="0" borderId="51" xfId="535" applyBorder="1" applyProtection="1">
      <alignment vertical="top"/>
      <protection/>
    </xf>
    <xf numFmtId="0" fontId="0" fillId="24" borderId="44" xfId="541" applyFont="1" applyFill="1" applyBorder="1" applyAlignment="1" applyProtection="1">
      <alignment vertical="center" wrapText="1"/>
      <protection/>
    </xf>
    <xf numFmtId="0" fontId="20" fillId="24" borderId="44" xfId="544" applyNumberFormat="1" applyFont="1" applyFill="1" applyBorder="1" applyAlignment="1" applyProtection="1">
      <alignment horizontal="center" vertical="center" wrapText="1"/>
      <protection/>
    </xf>
    <xf numFmtId="49" fontId="0" fillId="24" borderId="44" xfId="544" applyNumberFormat="1" applyFont="1" applyFill="1" applyBorder="1" applyAlignment="1" applyProtection="1">
      <alignment horizontal="center" vertical="center" wrapText="1"/>
      <protection/>
    </xf>
    <xf numFmtId="0" fontId="0" fillId="24" borderId="45" xfId="541" applyFont="1" applyFill="1" applyBorder="1" applyAlignment="1" applyProtection="1">
      <alignment vertical="center" wrapText="1"/>
      <protection/>
    </xf>
    <xf numFmtId="0" fontId="0" fillId="0" borderId="46" xfId="538" applyFont="1" applyBorder="1" applyAlignment="1" applyProtection="1">
      <alignment vertical="center" wrapText="1"/>
      <protection/>
    </xf>
    <xf numFmtId="0" fontId="0" fillId="0" borderId="46" xfId="541" applyFont="1" applyFill="1" applyBorder="1" applyAlignment="1" applyProtection="1">
      <alignment horizontal="center" vertical="center" wrapText="1"/>
      <protection/>
    </xf>
    <xf numFmtId="0" fontId="0" fillId="24" borderId="47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vertical="center" wrapText="1"/>
      <protection/>
    </xf>
    <xf numFmtId="0" fontId="0" fillId="24" borderId="48" xfId="541" applyFont="1" applyFill="1" applyBorder="1" applyAlignment="1" applyProtection="1">
      <alignment horizontal="center" vertical="center" wrapText="1"/>
      <protection/>
    </xf>
    <xf numFmtId="0" fontId="0" fillId="0" borderId="49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0" fillId="0" borderId="50" xfId="538" applyFont="1" applyBorder="1" applyAlignment="1" applyProtection="1">
      <alignment vertical="center" wrapText="1"/>
      <protection/>
    </xf>
    <xf numFmtId="0" fontId="61" fillId="24" borderId="50" xfId="544" applyNumberFormat="1" applyFont="1" applyFill="1" applyBorder="1" applyAlignment="1" applyProtection="1">
      <alignment horizontal="center" vertical="top" wrapText="1"/>
      <protection/>
    </xf>
    <xf numFmtId="49" fontId="15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0" xfId="538" applyFont="1" applyFill="1" applyBorder="1" applyAlignment="1" applyProtection="1">
      <alignment vertical="center" wrapText="1"/>
      <protection/>
    </xf>
    <xf numFmtId="0" fontId="0" fillId="24" borderId="50" xfId="541" applyFont="1" applyFill="1" applyBorder="1" applyAlignment="1" applyProtection="1">
      <alignment vertical="center" wrapText="1"/>
      <protection/>
    </xf>
    <xf numFmtId="49" fontId="0" fillId="24" borderId="50" xfId="544" applyNumberFormat="1" applyFont="1" applyFill="1" applyBorder="1" applyAlignment="1" applyProtection="1">
      <alignment horizontal="center" vertical="center" wrapText="1"/>
      <protection/>
    </xf>
    <xf numFmtId="0" fontId="0" fillId="24" borderId="51" xfId="541" applyFont="1" applyFill="1" applyBorder="1" applyAlignment="1" applyProtection="1">
      <alignment vertical="center" wrapText="1"/>
      <protection/>
    </xf>
    <xf numFmtId="0" fontId="20" fillId="24" borderId="44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15" fillId="24" borderId="46" xfId="0" applyNumberFormat="1" applyFont="1" applyFill="1" applyBorder="1" applyAlignment="1" applyProtection="1">
      <alignment horizontal="center" wrapText="1"/>
      <protection/>
    </xf>
    <xf numFmtId="0" fontId="23" fillId="24" borderId="46" xfId="375" applyNumberFormat="1" applyFont="1" applyFill="1" applyBorder="1" applyAlignment="1" applyProtection="1">
      <alignment horizontal="left" wrapText="1"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15" fillId="24" borderId="49" xfId="0" applyNumberFormat="1" applyFont="1" applyFill="1" applyBorder="1" applyAlignment="1" applyProtection="1">
      <alignment horizontal="center" wrapText="1"/>
      <protection/>
    </xf>
    <xf numFmtId="0" fontId="15" fillId="24" borderId="50" xfId="0" applyNumberFormat="1" applyFont="1" applyFill="1" applyBorder="1" applyAlignment="1" applyProtection="1">
      <alignment horizontal="center" wrapText="1"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0" fillId="24" borderId="46" xfId="0" applyNumberFormat="1" applyFont="1" applyFill="1" applyBorder="1" applyAlignment="1" applyProtection="1">
      <alignment/>
      <protection/>
    </xf>
    <xf numFmtId="0" fontId="0" fillId="24" borderId="49" xfId="0" applyNumberFormat="1" applyFont="1" applyFill="1" applyBorder="1" applyAlignment="1" applyProtection="1">
      <alignment/>
      <protection/>
    </xf>
    <xf numFmtId="0" fontId="0" fillId="24" borderId="50" xfId="0" applyNumberFormat="1" applyFont="1" applyFill="1" applyBorder="1" applyAlignment="1" applyProtection="1">
      <alignment/>
      <protection/>
    </xf>
    <xf numFmtId="0" fontId="0" fillId="24" borderId="45" xfId="531" applyFont="1" applyFill="1" applyBorder="1" applyProtection="1">
      <alignment/>
      <protection/>
    </xf>
    <xf numFmtId="0" fontId="0" fillId="24" borderId="49" xfId="531" applyFont="1" applyFill="1" applyBorder="1" applyProtection="1">
      <alignment/>
      <protection/>
    </xf>
    <xf numFmtId="0" fontId="0" fillId="24" borderId="44" xfId="531" applyFont="1" applyFill="1" applyBorder="1" applyProtection="1">
      <alignment/>
      <protection/>
    </xf>
    <xf numFmtId="0" fontId="0" fillId="24" borderId="50" xfId="531" applyFont="1" applyFill="1" applyBorder="1" applyProtection="1">
      <alignment/>
      <protection/>
    </xf>
    <xf numFmtId="0" fontId="0" fillId="24" borderId="47" xfId="531" applyFont="1" applyFill="1" applyBorder="1" applyProtection="1">
      <alignment/>
      <protection/>
    </xf>
    <xf numFmtId="0" fontId="0" fillId="24" borderId="48" xfId="531" applyFont="1" applyFill="1" applyBorder="1" applyProtection="1">
      <alignment/>
      <protection/>
    </xf>
    <xf numFmtId="0" fontId="0" fillId="24" borderId="51" xfId="531" applyFont="1" applyFill="1" applyBorder="1" applyProtection="1">
      <alignment/>
      <protection/>
    </xf>
    <xf numFmtId="49" fontId="64" fillId="0" borderId="0" xfId="535" applyFont="1" applyAlignment="1" applyProtection="1">
      <alignment horizontal="right" vertical="top"/>
      <protection/>
    </xf>
    <xf numFmtId="0" fontId="60" fillId="24" borderId="0" xfId="0" applyNumberFormat="1" applyFont="1" applyFill="1" applyBorder="1" applyAlignment="1" applyProtection="1">
      <alignment horizontal="center" vertical="center" wrapText="1"/>
      <protection/>
    </xf>
    <xf numFmtId="49" fontId="0" fillId="25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26" borderId="53" xfId="0" applyNumberFormat="1" applyFont="1" applyFill="1" applyBorder="1" applyAlignment="1" applyProtection="1">
      <alignment wrapText="1"/>
      <protection/>
    </xf>
    <xf numFmtId="0" fontId="0" fillId="26" borderId="54" xfId="0" applyNumberFormat="1" applyFont="1" applyFill="1" applyBorder="1" applyAlignment="1" applyProtection="1">
      <alignment wrapText="1"/>
      <protection/>
    </xf>
    <xf numFmtId="49" fontId="0" fillId="22" borderId="55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0" applyNumberFormat="1" applyFont="1" applyFill="1" applyBorder="1" applyAlignment="1" applyProtection="1">
      <alignment horizontal="center" vertical="center" wrapText="1"/>
      <protection locked="0"/>
    </xf>
    <xf numFmtId="0" fontId="0" fillId="24" borderId="57" xfId="0" applyNumberFormat="1" applyFont="1" applyFill="1" applyBorder="1" applyAlignment="1" applyProtection="1">
      <alignment/>
      <protection/>
    </xf>
    <xf numFmtId="0" fontId="0" fillId="4" borderId="52" xfId="544" applyNumberFormat="1" applyFont="1" applyFill="1" applyBorder="1" applyAlignment="1" applyProtection="1">
      <alignment horizontal="center" vertical="center" wrapText="1"/>
      <protection/>
    </xf>
    <xf numFmtId="0" fontId="0" fillId="24" borderId="58" xfId="544" applyNumberFormat="1" applyFont="1" applyFill="1" applyBorder="1" applyAlignment="1" applyProtection="1">
      <alignment horizontal="center" vertical="center" wrapText="1"/>
      <protection/>
    </xf>
    <xf numFmtId="49" fontId="0" fillId="4" borderId="58" xfId="544" applyNumberFormat="1" applyFont="1" applyFill="1" applyBorder="1" applyAlignment="1" applyProtection="1">
      <alignment horizontal="center" vertical="center" wrapText="1"/>
      <protection/>
    </xf>
    <xf numFmtId="0" fontId="0" fillId="4" borderId="59" xfId="541" applyFont="1" applyFill="1" applyBorder="1" applyAlignment="1" applyProtection="1">
      <alignment horizontal="center" vertical="center" wrapText="1"/>
      <protection/>
    </xf>
    <xf numFmtId="0" fontId="0" fillId="24" borderId="60" xfId="538" applyFont="1" applyFill="1" applyBorder="1" applyAlignment="1" applyProtection="1">
      <alignment vertical="center" wrapText="1"/>
      <protection/>
    </xf>
    <xf numFmtId="0" fontId="15" fillId="24" borderId="60" xfId="0" applyNumberFormat="1" applyFont="1" applyFill="1" applyBorder="1" applyAlignment="1" applyProtection="1">
      <alignment horizontal="center" wrapText="1"/>
      <protection/>
    </xf>
    <xf numFmtId="0" fontId="23" fillId="24" borderId="35" xfId="375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49" fontId="15" fillId="20" borderId="61" xfId="0" applyFont="1" applyFill="1" applyBorder="1" applyAlignment="1" applyProtection="1">
      <alignment horizontal="center" vertical="center"/>
      <protection/>
    </xf>
    <xf numFmtId="49" fontId="15" fillId="20" borderId="62" xfId="0" applyFont="1" applyFill="1" applyBorder="1" applyAlignment="1" applyProtection="1">
      <alignment horizontal="center" vertical="center"/>
      <protection/>
    </xf>
    <xf numFmtId="49" fontId="65" fillId="0" borderId="63" xfId="0" applyFont="1" applyBorder="1" applyAlignment="1" applyProtection="1">
      <alignment horizontal="center" vertical="center"/>
      <protection/>
    </xf>
    <xf numFmtId="49" fontId="0" fillId="0" borderId="0" xfId="0" applyFont="1" applyAlignment="1" applyProtection="1">
      <alignment vertical="top"/>
      <protection/>
    </xf>
    <xf numFmtId="0" fontId="0" fillId="0" borderId="0" xfId="533" applyFont="1" applyAlignment="1" applyProtection="1">
      <alignment vertical="center" wrapText="1"/>
      <protection/>
    </xf>
    <xf numFmtId="0" fontId="0" fillId="22" borderId="64" xfId="533" applyFont="1" applyFill="1" applyBorder="1" applyAlignment="1" applyProtection="1">
      <alignment horizontal="left" vertical="center" wrapText="1"/>
      <protection locked="0"/>
    </xf>
    <xf numFmtId="3" fontId="0" fillId="22" borderId="21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34" xfId="533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3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3" applyFont="1" applyFill="1" applyBorder="1" applyAlignment="1" applyProtection="1">
      <alignment horizontal="center" vertical="center" wrapText="1"/>
      <protection/>
    </xf>
    <xf numFmtId="0" fontId="0" fillId="24" borderId="14" xfId="533" applyFont="1" applyFill="1" applyBorder="1" applyAlignment="1" applyProtection="1">
      <alignment horizontal="center" vertical="center" wrapText="1"/>
      <protection/>
    </xf>
    <xf numFmtId="0" fontId="0" fillId="22" borderId="65" xfId="533" applyFont="1" applyFill="1" applyBorder="1" applyAlignment="1" applyProtection="1">
      <alignment horizontal="left" vertical="center" wrapText="1"/>
      <protection locked="0"/>
    </xf>
    <xf numFmtId="0" fontId="0" fillId="0" borderId="0" xfId="533" applyFont="1" applyFill="1" applyAlignment="1" applyProtection="1">
      <alignment vertical="center" wrapText="1"/>
      <protection/>
    </xf>
    <xf numFmtId="0" fontId="0" fillId="24" borderId="45" xfId="0" applyNumberFormat="1" applyFont="1" applyFill="1" applyBorder="1" applyAlignment="1" applyProtection="1">
      <alignment/>
      <protection/>
    </xf>
    <xf numFmtId="0" fontId="0" fillId="24" borderId="44" xfId="0" applyNumberFormat="1" applyFont="1" applyFill="1" applyBorder="1" applyAlignment="1" applyProtection="1">
      <alignment wrapText="1"/>
      <protection/>
    </xf>
    <xf numFmtId="0" fontId="0" fillId="24" borderId="44" xfId="0" applyNumberFormat="1" applyFont="1" applyFill="1" applyBorder="1" applyAlignment="1" applyProtection="1">
      <alignment horizontal="right" vertical="top"/>
      <protection/>
    </xf>
    <xf numFmtId="49" fontId="0" fillId="24" borderId="13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3" fontId="0" fillId="25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2" fontId="0" fillId="25" borderId="17" xfId="0" applyNumberFormat="1" applyFont="1" applyFill="1" applyBorder="1" applyAlignment="1" applyProtection="1">
      <alignment horizontal="center" vertical="center"/>
      <protection locked="0"/>
    </xf>
    <xf numFmtId="49" fontId="0" fillId="24" borderId="23" xfId="0" applyNumberFormat="1" applyFont="1" applyFill="1" applyBorder="1" applyAlignment="1" applyProtection="1">
      <alignment horizontal="left" vertical="center" inden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3" fontId="0" fillId="25" borderId="32" xfId="0" applyNumberFormat="1" applyFont="1" applyFill="1" applyBorder="1" applyAlignment="1" applyProtection="1">
      <alignment horizontal="center" vertical="center"/>
      <protection locked="0"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0" fillId="24" borderId="47" xfId="0" applyNumberFormat="1" applyFont="1" applyFill="1" applyBorder="1" applyAlignment="1" applyProtection="1">
      <alignment/>
      <protection/>
    </xf>
    <xf numFmtId="0" fontId="0" fillId="24" borderId="48" xfId="0" applyNumberFormat="1" applyFont="1" applyFill="1" applyBorder="1" applyAlignment="1" applyProtection="1">
      <alignment/>
      <protection/>
    </xf>
    <xf numFmtId="0" fontId="0" fillId="24" borderId="51" xfId="0" applyNumberFormat="1" applyFont="1" applyFill="1" applyBorder="1" applyAlignment="1" applyProtection="1">
      <alignment/>
      <protection/>
    </xf>
    <xf numFmtId="0" fontId="15" fillId="20" borderId="23" xfId="0" applyNumberFormat="1" applyFont="1" applyFill="1" applyBorder="1" applyAlignment="1" applyProtection="1">
      <alignment horizontal="center" vertical="center" wrapText="1"/>
      <protection/>
    </xf>
    <xf numFmtId="0" fontId="15" fillId="20" borderId="66" xfId="0" applyNumberFormat="1" applyFont="1" applyFill="1" applyBorder="1" applyAlignment="1" applyProtection="1">
      <alignment horizontal="center" vertical="center" wrapText="1"/>
      <protection/>
    </xf>
    <xf numFmtId="0" fontId="15" fillId="20" borderId="67" xfId="0" applyNumberFormat="1" applyFont="1" applyFill="1" applyBorder="1" applyAlignment="1" applyProtection="1">
      <alignment horizontal="center" vertical="center" wrapText="1"/>
      <protection/>
    </xf>
    <xf numFmtId="0" fontId="15" fillId="20" borderId="32" xfId="0" applyNumberFormat="1" applyFont="1" applyFill="1" applyBorder="1" applyAlignment="1" applyProtection="1">
      <alignment horizontal="center" vertical="center" wrapText="1"/>
      <protection/>
    </xf>
    <xf numFmtId="49" fontId="15" fillId="2" borderId="68" xfId="535" applyFont="1" applyFill="1" applyBorder="1" applyAlignment="1" applyProtection="1">
      <alignment horizontal="center" vertical="center"/>
      <protection/>
    </xf>
    <xf numFmtId="49" fontId="0" fillId="24" borderId="34" xfId="539" applyFont="1" applyFill="1" applyBorder="1" applyAlignment="1" applyProtection="1">
      <alignment horizontal="center" vertical="center"/>
      <protection/>
    </xf>
    <xf numFmtId="49" fontId="0" fillId="24" borderId="69" xfId="539" applyFont="1" applyFill="1" applyBorder="1" applyAlignment="1" applyProtection="1">
      <alignment horizontal="center" vertical="center"/>
      <protection/>
    </xf>
    <xf numFmtId="49" fontId="0" fillId="24" borderId="33" xfId="539" applyFont="1" applyFill="1" applyBorder="1" applyAlignment="1" applyProtection="1">
      <alignment horizontal="center" vertical="center"/>
      <protection/>
    </xf>
    <xf numFmtId="49" fontId="0" fillId="24" borderId="70" xfId="539" applyFont="1" applyFill="1" applyBorder="1" applyAlignment="1" applyProtection="1">
      <alignment horizontal="center" vertical="center"/>
      <protection/>
    </xf>
    <xf numFmtId="49" fontId="15" fillId="2" borderId="71" xfId="535" applyFont="1" applyFill="1" applyBorder="1" applyAlignment="1" applyProtection="1">
      <alignment horizontal="center" vertical="center"/>
      <protection/>
    </xf>
    <xf numFmtId="49" fontId="15" fillId="2" borderId="72" xfId="535" applyFont="1" applyFill="1" applyBorder="1" applyAlignment="1" applyProtection="1">
      <alignment horizontal="center" vertical="center"/>
      <protection/>
    </xf>
    <xf numFmtId="49" fontId="15" fillId="0" borderId="33" xfId="535" applyFont="1" applyBorder="1" applyAlignment="1" applyProtection="1">
      <alignment horizontal="center" vertical="center" wrapText="1"/>
      <protection/>
    </xf>
    <xf numFmtId="49" fontId="15" fillId="0" borderId="30" xfId="535" applyFont="1" applyBorder="1" applyAlignment="1" applyProtection="1">
      <alignment horizontal="center" vertical="center" wrapText="1"/>
      <protection/>
    </xf>
    <xf numFmtId="49" fontId="15" fillId="0" borderId="70" xfId="535" applyFont="1" applyBorder="1" applyAlignment="1" applyProtection="1">
      <alignment horizontal="center" vertical="center" wrapText="1"/>
      <protection/>
    </xf>
    <xf numFmtId="49" fontId="15" fillId="0" borderId="0" xfId="539" applyFont="1" applyBorder="1" applyAlignment="1" applyProtection="1">
      <alignment horizontal="left" vertical="center" indent="4"/>
      <protection/>
    </xf>
    <xf numFmtId="49" fontId="15" fillId="0" borderId="28" xfId="539" applyFont="1" applyBorder="1" applyAlignment="1" applyProtection="1">
      <alignment horizontal="left" vertical="center" indent="4"/>
      <protection/>
    </xf>
    <xf numFmtId="49" fontId="15" fillId="24" borderId="13" xfId="544" applyNumberFormat="1" applyFont="1" applyFill="1" applyBorder="1" applyAlignment="1" applyProtection="1">
      <alignment horizontal="center" vertical="center" wrapText="1"/>
      <protection/>
    </xf>
    <xf numFmtId="49" fontId="15" fillId="24" borderId="2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1" applyFont="1" applyFill="1" applyBorder="1" applyAlignment="1" applyProtection="1">
      <alignment horizontal="center" vertical="center" wrapText="1"/>
      <protection/>
    </xf>
    <xf numFmtId="0" fontId="15" fillId="24" borderId="73" xfId="544" applyNumberFormat="1" applyFont="1" applyFill="1" applyBorder="1" applyAlignment="1" applyProtection="1">
      <alignment horizontal="center" vertical="center" wrapText="1"/>
      <protection/>
    </xf>
    <xf numFmtId="0" fontId="15" fillId="24" borderId="13" xfId="544" applyNumberFormat="1" applyFont="1" applyFill="1" applyBorder="1" applyAlignment="1" applyProtection="1">
      <alignment horizontal="center" vertical="center" wrapText="1"/>
      <protection/>
    </xf>
    <xf numFmtId="0" fontId="61" fillId="24" borderId="28" xfId="544" applyNumberFormat="1" applyFont="1" applyFill="1" applyBorder="1" applyAlignment="1" applyProtection="1">
      <alignment horizontal="center" vertical="center" wrapText="1"/>
      <protection/>
    </xf>
    <xf numFmtId="0" fontId="15" fillId="24" borderId="55" xfId="544" applyNumberFormat="1" applyFont="1" applyFill="1" applyBorder="1" applyAlignment="1" applyProtection="1">
      <alignment horizontal="center" vertical="center" wrapText="1"/>
      <protection/>
    </xf>
    <xf numFmtId="0" fontId="15" fillId="24" borderId="74" xfId="544" applyNumberFormat="1" applyFont="1" applyFill="1" applyBorder="1" applyAlignment="1" applyProtection="1">
      <alignment horizontal="center" vertical="center" wrapText="1"/>
      <protection/>
    </xf>
    <xf numFmtId="0" fontId="0" fillId="24" borderId="0" xfId="541" applyFont="1" applyFill="1" applyBorder="1" applyAlignment="1" applyProtection="1">
      <alignment horizontal="right" vertical="center" wrapText="1"/>
      <protection/>
    </xf>
    <xf numFmtId="0" fontId="15" fillId="24" borderId="23" xfId="541" applyFont="1" applyFill="1" applyBorder="1" applyAlignment="1" applyProtection="1">
      <alignment horizontal="center" vertical="center" wrapText="1"/>
      <protection/>
    </xf>
    <xf numFmtId="0" fontId="15" fillId="2" borderId="71" xfId="541" applyFont="1" applyFill="1" applyBorder="1" applyAlignment="1" applyProtection="1">
      <alignment horizontal="center" vertical="center" wrapText="1"/>
      <protection/>
    </xf>
    <xf numFmtId="0" fontId="15" fillId="2" borderId="72" xfId="541" applyFont="1" applyFill="1" applyBorder="1" applyAlignment="1" applyProtection="1">
      <alignment horizontal="center" vertical="center" wrapText="1"/>
      <protection/>
    </xf>
    <xf numFmtId="0" fontId="15" fillId="2" borderId="68" xfId="541" applyFont="1" applyFill="1" applyBorder="1" applyAlignment="1" applyProtection="1">
      <alignment horizontal="center" vertical="center" wrapText="1"/>
      <protection/>
    </xf>
    <xf numFmtId="0" fontId="20" fillId="0" borderId="75" xfId="538" applyFont="1" applyBorder="1" applyAlignment="1" applyProtection="1">
      <alignment horizontal="center" vertical="center" wrapText="1"/>
      <protection/>
    </xf>
    <xf numFmtId="49" fontId="15" fillId="24" borderId="76" xfId="544" applyNumberFormat="1" applyFont="1" applyFill="1" applyBorder="1" applyAlignment="1" applyProtection="1">
      <alignment horizontal="center" vertical="center" wrapText="1"/>
      <protection/>
    </xf>
    <xf numFmtId="49" fontId="15" fillId="24" borderId="77" xfId="544" applyNumberFormat="1" applyFont="1" applyFill="1" applyBorder="1" applyAlignment="1" applyProtection="1">
      <alignment horizontal="center" vertical="center" wrapText="1"/>
      <protection/>
    </xf>
    <xf numFmtId="49" fontId="0" fillId="25" borderId="25" xfId="0" applyFill="1" applyBorder="1" applyAlignment="1" applyProtection="1">
      <alignment horizontal="center" vertical="center" wrapText="1"/>
      <protection locked="0"/>
    </xf>
    <xf numFmtId="49" fontId="0" fillId="25" borderId="78" xfId="0" applyFill="1" applyBorder="1" applyAlignment="1" applyProtection="1">
      <alignment horizontal="center" vertical="center" wrapText="1"/>
      <protection locked="0"/>
    </xf>
    <xf numFmtId="0" fontId="0" fillId="24" borderId="28" xfId="541" applyFont="1" applyFill="1" applyBorder="1" applyAlignment="1" applyProtection="1">
      <alignment horizontal="center" vertical="center" wrapText="1"/>
      <protection/>
    </xf>
    <xf numFmtId="0" fontId="15" fillId="24" borderId="34" xfId="541" applyFont="1" applyFill="1" applyBorder="1" applyAlignment="1" applyProtection="1">
      <alignment horizontal="center" vertical="center" wrapText="1"/>
      <protection/>
    </xf>
    <xf numFmtId="0" fontId="15" fillId="24" borderId="38" xfId="541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left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 wrapText="1"/>
      <protection/>
    </xf>
    <xf numFmtId="0" fontId="15" fillId="2" borderId="46" xfId="0" applyNumberFormat="1" applyFont="1" applyFill="1" applyBorder="1" applyAlignment="1" applyProtection="1">
      <alignment horizontal="center" vertical="center" wrapText="1"/>
      <protection/>
    </xf>
    <xf numFmtId="0" fontId="15" fillId="2" borderId="49" xfId="0" applyNumberFormat="1" applyFont="1" applyFill="1" applyBorder="1" applyAlignment="1" applyProtection="1">
      <alignment horizontal="center" vertical="center" wrapText="1"/>
      <protection/>
    </xf>
    <xf numFmtId="0" fontId="0" fillId="2" borderId="47" xfId="0" applyNumberFormat="1" applyFont="1" applyFill="1" applyBorder="1" applyAlignment="1" applyProtection="1">
      <alignment horizontal="center" vertical="center" wrapText="1"/>
      <protection/>
    </xf>
    <xf numFmtId="0" fontId="0" fillId="2" borderId="48" xfId="0" applyNumberFormat="1" applyFont="1" applyFill="1" applyBorder="1" applyAlignment="1" applyProtection="1">
      <alignment horizontal="center" vertical="center" wrapText="1"/>
      <protection/>
    </xf>
    <xf numFmtId="0" fontId="0" fillId="2" borderId="51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0" applyNumberFormat="1" applyFont="1" applyFill="1" applyBorder="1" applyAlignment="1" applyProtection="1">
      <alignment horizontal="center" vertical="center"/>
      <protection/>
    </xf>
    <xf numFmtId="0" fontId="15" fillId="2" borderId="46" xfId="0" applyNumberFormat="1" applyFont="1" applyFill="1" applyBorder="1" applyAlignment="1" applyProtection="1">
      <alignment horizontal="center" vertical="center"/>
      <protection/>
    </xf>
    <xf numFmtId="0" fontId="15" fillId="2" borderId="49" xfId="0" applyNumberFormat="1" applyFont="1" applyFill="1" applyBorder="1" applyAlignment="1" applyProtection="1">
      <alignment horizontal="center" vertical="center"/>
      <protection/>
    </xf>
    <xf numFmtId="0" fontId="0" fillId="2" borderId="47" xfId="0" applyNumberFormat="1" applyFont="1" applyFill="1" applyBorder="1" applyAlignment="1" applyProtection="1">
      <alignment horizontal="center" vertical="center"/>
      <protection/>
    </xf>
    <xf numFmtId="0" fontId="0" fillId="2" borderId="48" xfId="0" applyNumberFormat="1" applyFont="1" applyFill="1" applyBorder="1" applyAlignment="1" applyProtection="1">
      <alignment horizontal="center" vertical="center"/>
      <protection/>
    </xf>
    <xf numFmtId="0" fontId="0" fillId="2" borderId="5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 applyProtection="1">
      <alignment horizontal="left" vertical="top" wrapText="1"/>
      <protection/>
    </xf>
    <xf numFmtId="0" fontId="15" fillId="20" borderId="71" xfId="0" applyNumberFormat="1" applyFont="1" applyFill="1" applyBorder="1" applyAlignment="1" applyProtection="1">
      <alignment horizontal="center" vertical="center" wrapText="1"/>
      <protection/>
    </xf>
    <xf numFmtId="0" fontId="15" fillId="20" borderId="72" xfId="0" applyNumberFormat="1" applyFont="1" applyFill="1" applyBorder="1" applyAlignment="1" applyProtection="1">
      <alignment horizontal="center" vertical="center" wrapText="1"/>
      <protection/>
    </xf>
    <xf numFmtId="0" fontId="15" fillId="20" borderId="68" xfId="0" applyNumberFormat="1" applyFont="1" applyFill="1" applyBorder="1" applyAlignment="1" applyProtection="1">
      <alignment horizontal="center" vertical="center" wrapText="1"/>
      <protection/>
    </xf>
    <xf numFmtId="0" fontId="15" fillId="2" borderId="45" xfId="531" applyFont="1" applyFill="1" applyBorder="1" applyAlignment="1" applyProtection="1">
      <alignment horizontal="center" vertical="center"/>
      <protection/>
    </xf>
    <xf numFmtId="0" fontId="15" fillId="2" borderId="46" xfId="531" applyFont="1" applyFill="1" applyBorder="1" applyAlignment="1" applyProtection="1">
      <alignment horizontal="center" vertical="center"/>
      <protection/>
    </xf>
    <xf numFmtId="0" fontId="15" fillId="2" borderId="49" xfId="531" applyFont="1" applyFill="1" applyBorder="1" applyAlignment="1" applyProtection="1">
      <alignment horizontal="center" vertical="center"/>
      <protection/>
    </xf>
    <xf numFmtId="0" fontId="15" fillId="2" borderId="47" xfId="531" applyFont="1" applyFill="1" applyBorder="1" applyAlignment="1" applyProtection="1">
      <alignment horizontal="center" vertical="center"/>
      <protection/>
    </xf>
    <xf numFmtId="0" fontId="15" fillId="2" borderId="48" xfId="531" applyFont="1" applyFill="1" applyBorder="1" applyAlignment="1" applyProtection="1">
      <alignment horizontal="center" vertical="center"/>
      <protection/>
    </xf>
    <xf numFmtId="0" fontId="15" fillId="2" borderId="51" xfId="531" applyFont="1" applyFill="1" applyBorder="1" applyAlignment="1" applyProtection="1">
      <alignment horizontal="center" vertical="center"/>
      <protection/>
    </xf>
    <xf numFmtId="49" fontId="15" fillId="2" borderId="71" xfId="0" applyFont="1" applyFill="1" applyBorder="1" applyAlignment="1" applyProtection="1">
      <alignment horizontal="center" vertical="center"/>
      <protection/>
    </xf>
    <xf numFmtId="49" fontId="15" fillId="2" borderId="72" xfId="0" applyFont="1" applyFill="1" applyBorder="1" applyAlignment="1" applyProtection="1">
      <alignment horizontal="center" vertical="center"/>
      <protection/>
    </xf>
    <xf numFmtId="49" fontId="15" fillId="2" borderId="68" xfId="0" applyFont="1" applyFill="1" applyBorder="1" applyAlignment="1" applyProtection="1">
      <alignment horizontal="center" vertical="center"/>
      <protection/>
    </xf>
    <xf numFmtId="0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5" fillId="7" borderId="34" xfId="536" applyNumberFormat="1" applyFont="1" applyFill="1" applyBorder="1" applyAlignment="1" applyProtection="1">
      <alignment horizontal="center" vertical="center" wrapText="1"/>
      <protection/>
    </xf>
    <xf numFmtId="49" fontId="15" fillId="7" borderId="37" xfId="536" applyNumberFormat="1" applyFont="1" applyFill="1" applyBorder="1" applyAlignment="1" applyProtection="1">
      <alignment horizontal="center" vertical="center" wrapText="1"/>
      <protection/>
    </xf>
    <xf numFmtId="49" fontId="15" fillId="7" borderId="69" xfId="536" applyNumberFormat="1" applyFont="1" applyFill="1" applyBorder="1" applyAlignment="1" applyProtection="1">
      <alignment horizontal="center" vertical="center" wrapText="1"/>
      <protection/>
    </xf>
    <xf numFmtId="49" fontId="0" fillId="25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6" applyNumberFormat="1" applyFont="1" applyFill="1" applyBorder="1" applyAlignment="1" applyProtection="1">
      <alignment horizontal="center" vertical="center" wrapText="1"/>
      <protection locked="0"/>
    </xf>
    <xf numFmtId="49" fontId="0" fillId="4" borderId="15" xfId="536" applyNumberFormat="1" applyFont="1" applyFill="1" applyBorder="1" applyAlignment="1" applyProtection="1">
      <alignment horizontal="center" vertical="center" wrapText="1"/>
      <protection/>
    </xf>
    <xf numFmtId="49" fontId="0" fillId="4" borderId="26" xfId="536" applyNumberFormat="1" applyFont="1" applyFill="1" applyBorder="1" applyAlignment="1" applyProtection="1">
      <alignment horizontal="center" vertical="center" wrapText="1"/>
      <protection/>
    </xf>
    <xf numFmtId="49" fontId="0" fillId="4" borderId="79" xfId="536" applyNumberFormat="1" applyFont="1" applyFill="1" applyBorder="1" applyAlignment="1" applyProtection="1">
      <alignment horizontal="center" vertical="center" wrapText="1"/>
      <protection/>
    </xf>
    <xf numFmtId="49" fontId="18" fillId="0" borderId="13" xfId="536" applyNumberFormat="1" applyFont="1" applyBorder="1" applyAlignment="1" applyProtection="1">
      <alignment horizontal="center" vertical="center" wrapText="1"/>
      <protection/>
    </xf>
    <xf numFmtId="49" fontId="0" fillId="22" borderId="2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6" applyNumberFormat="1" applyFont="1" applyFill="1" applyBorder="1" applyAlignment="1" applyProtection="1">
      <alignment horizontal="center" vertical="center" wrapText="1"/>
      <protection locked="0"/>
    </xf>
    <xf numFmtId="49" fontId="0" fillId="25" borderId="80" xfId="536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6" applyNumberFormat="1" applyFont="1" applyBorder="1" applyAlignment="1" applyProtection="1">
      <alignment horizontal="center" vertical="center" wrapText="1"/>
      <protection/>
    </xf>
    <xf numFmtId="49" fontId="15" fillId="0" borderId="79" xfId="536" applyNumberFormat="1" applyFont="1" applyBorder="1" applyAlignment="1" applyProtection="1">
      <alignment horizontal="center" vertical="center" wrapText="1"/>
      <protection/>
    </xf>
    <xf numFmtId="49" fontId="18" fillId="4" borderId="15" xfId="536" applyNumberFormat="1" applyFont="1" applyFill="1" applyBorder="1" applyAlignment="1" applyProtection="1">
      <alignment horizontal="center" vertical="center" wrapText="1"/>
      <protection/>
    </xf>
    <xf numFmtId="49" fontId="18" fillId="4" borderId="26" xfId="536" applyNumberFormat="1" applyFont="1" applyFill="1" applyBorder="1" applyAlignment="1" applyProtection="1">
      <alignment horizontal="center" vertical="center" wrapText="1"/>
      <protection/>
    </xf>
    <xf numFmtId="49" fontId="18" fillId="4" borderId="79" xfId="536" applyNumberFormat="1" applyFont="1" applyFill="1" applyBorder="1" applyAlignment="1" applyProtection="1">
      <alignment horizontal="center" vertical="center" wrapText="1"/>
      <protection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2" xfId="375" applyNumberFormat="1" applyFont="1" applyFill="1" applyBorder="1" applyAlignment="1" applyProtection="1">
      <alignment horizontal="center" vertical="center" wrapText="1"/>
      <protection/>
    </xf>
    <xf numFmtId="49" fontId="0" fillId="24" borderId="13" xfId="536" applyNumberFormat="1" applyFont="1" applyFill="1" applyBorder="1" applyAlignment="1" applyProtection="1">
      <alignment horizontal="center" vertical="center" wrapText="1"/>
      <protection/>
    </xf>
    <xf numFmtId="49" fontId="0" fillId="24" borderId="17" xfId="536" applyNumberFormat="1" applyFont="1" applyFill="1" applyBorder="1" applyAlignment="1" applyProtection="1">
      <alignment horizontal="center" vertical="center" wrapText="1"/>
      <protection/>
    </xf>
    <xf numFmtId="49" fontId="18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536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6" applyNumberFormat="1" applyFont="1" applyFill="1" applyBorder="1" applyAlignment="1" applyProtection="1">
      <alignment horizontal="center" vertical="center" wrapText="1"/>
      <protection/>
    </xf>
    <xf numFmtId="49" fontId="18" fillId="4" borderId="81" xfId="536" applyNumberFormat="1" applyFont="1" applyFill="1" applyBorder="1" applyAlignment="1" applyProtection="1">
      <alignment horizontal="center" vertical="center" wrapText="1"/>
      <protection/>
    </xf>
    <xf numFmtId="49" fontId="18" fillId="4" borderId="82" xfId="536" applyNumberFormat="1" applyFont="1" applyFill="1" applyBorder="1" applyAlignment="1" applyProtection="1">
      <alignment horizontal="center" vertical="center" wrapText="1"/>
      <protection/>
    </xf>
    <xf numFmtId="49" fontId="18" fillId="0" borderId="34" xfId="536" applyNumberFormat="1" applyFont="1" applyBorder="1" applyAlignment="1" applyProtection="1">
      <alignment horizontal="center" vertical="center" wrapText="1"/>
      <protection/>
    </xf>
    <xf numFmtId="49" fontId="18" fillId="0" borderId="37" xfId="536" applyNumberFormat="1" applyFont="1" applyBorder="1" applyAlignment="1" applyProtection="1">
      <alignment horizontal="center" vertical="center" wrapText="1"/>
      <protection/>
    </xf>
    <xf numFmtId="49" fontId="18" fillId="0" borderId="38" xfId="536" applyNumberFormat="1" applyFont="1" applyBorder="1" applyAlignment="1" applyProtection="1">
      <alignment horizontal="center" vertical="center" wrapText="1"/>
      <protection/>
    </xf>
    <xf numFmtId="49" fontId="0" fillId="22" borderId="33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30" xfId="536" applyNumberFormat="1" applyFont="1" applyFill="1" applyBorder="1" applyAlignment="1" applyProtection="1">
      <alignment horizontal="center" vertical="center" wrapText="1"/>
      <protection locked="0"/>
    </xf>
    <xf numFmtId="49" fontId="0" fillId="22" borderId="42" xfId="536" applyNumberFormat="1" applyFont="1" applyFill="1" applyBorder="1" applyAlignment="1" applyProtection="1">
      <alignment horizontal="center" vertical="center" wrapText="1"/>
      <protection locked="0"/>
    </xf>
    <xf numFmtId="0" fontId="18" fillId="22" borderId="34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7" xfId="536" applyNumberFormat="1" applyFont="1" applyFill="1" applyBorder="1" applyAlignment="1" applyProtection="1">
      <alignment horizontal="left" vertical="center" wrapText="1"/>
      <protection locked="0"/>
    </xf>
    <xf numFmtId="0" fontId="18" fillId="22" borderId="38" xfId="536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6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6" applyNumberFormat="1" applyFont="1" applyFill="1" applyBorder="1" applyAlignment="1" applyProtection="1">
      <alignment horizontal="center" vertical="center" wrapText="1"/>
      <protection locked="0"/>
    </xf>
    <xf numFmtId="0" fontId="0" fillId="24" borderId="83" xfId="538" applyFont="1" applyFill="1" applyBorder="1" applyAlignment="1" applyProtection="1">
      <alignment horizontal="center" vertical="center" wrapText="1"/>
      <protection/>
    </xf>
  </cellXfs>
  <cellStyles count="660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Forma_1" xfId="531"/>
    <cellStyle name="Обычный_Forma_3" xfId="532"/>
    <cellStyle name="Обычный_Forma_5" xfId="533"/>
    <cellStyle name="Обычный_OREP.JKH.POD.2010YEAR(v1.0)" xfId="534"/>
    <cellStyle name="Обычный_OREP.JKH.POD.2010YEAR(v1.1)" xfId="535"/>
    <cellStyle name="Обычный_POTR.EE(+PASPORT)" xfId="536"/>
    <cellStyle name="Обычный_PREDEL.JKH.2010(v1.3)" xfId="537"/>
    <cellStyle name="Обычный_PRIL1.ELECTR" xfId="538"/>
    <cellStyle name="Обычный_PRIL4.JKU.7.28(04.03.2009)" xfId="539"/>
    <cellStyle name="Обычный_TR.TARIFF.AUTO.P.M.2.16" xfId="540"/>
    <cellStyle name="Обычный_ЖКУ_проект3" xfId="541"/>
    <cellStyle name="Обычный_Книга2" xfId="542"/>
    <cellStyle name="Обычный_Мониторинг инвестиций" xfId="543"/>
    <cellStyle name="Обычный_форма 1 водопровод для орг" xfId="544"/>
    <cellStyle name="Обычный_Форма 22 ЖКХ" xfId="545"/>
    <cellStyle name="Followed Hyperlink" xfId="546"/>
    <cellStyle name="Плохой" xfId="547"/>
    <cellStyle name="Плохой 2" xfId="548"/>
    <cellStyle name="Плохой 3" xfId="549"/>
    <cellStyle name="Плохой 4" xfId="550"/>
    <cellStyle name="Плохой 5" xfId="551"/>
    <cellStyle name="Плохой 6" xfId="552"/>
    <cellStyle name="Плохой 7" xfId="553"/>
    <cellStyle name="Плохой 8" xfId="554"/>
    <cellStyle name="Плохой 9" xfId="555"/>
    <cellStyle name="Поле ввода" xfId="556"/>
    <cellStyle name="Пояснение" xfId="557"/>
    <cellStyle name="Пояснение 2" xfId="558"/>
    <cellStyle name="Пояснение 3" xfId="559"/>
    <cellStyle name="Пояснение 4" xfId="560"/>
    <cellStyle name="Пояснение 5" xfId="561"/>
    <cellStyle name="Пояснение 6" xfId="562"/>
    <cellStyle name="Пояснение 7" xfId="563"/>
    <cellStyle name="Пояснение 8" xfId="564"/>
    <cellStyle name="Пояснение 9" xfId="565"/>
    <cellStyle name="Примечание" xfId="566"/>
    <cellStyle name="Примечание 10" xfId="567"/>
    <cellStyle name="Примечание 11" xfId="568"/>
    <cellStyle name="Примечание 12" xfId="569"/>
    <cellStyle name="Примечание 2" xfId="570"/>
    <cellStyle name="Примечание 2 2" xfId="571"/>
    <cellStyle name="Примечание 2 3" xfId="572"/>
    <cellStyle name="Примечание 2 4" xfId="573"/>
    <cellStyle name="Примечание 2 5" xfId="574"/>
    <cellStyle name="Примечание 2 6" xfId="575"/>
    <cellStyle name="Примечание 2 7" xfId="576"/>
    <cellStyle name="Примечание 2 8" xfId="577"/>
    <cellStyle name="Примечание 3" xfId="578"/>
    <cellStyle name="Примечание 3 2" xfId="579"/>
    <cellStyle name="Примечание 3 3" xfId="580"/>
    <cellStyle name="Примечание 3 4" xfId="581"/>
    <cellStyle name="Примечание 3 5" xfId="582"/>
    <cellStyle name="Примечание 3 6" xfId="583"/>
    <cellStyle name="Примечание 3 7" xfId="584"/>
    <cellStyle name="Примечание 3 8" xfId="585"/>
    <cellStyle name="Примечание 4" xfId="586"/>
    <cellStyle name="Примечание 4 2" xfId="587"/>
    <cellStyle name="Примечание 4 3" xfId="588"/>
    <cellStyle name="Примечание 4 4" xfId="589"/>
    <cellStyle name="Примечание 4 5" xfId="590"/>
    <cellStyle name="Примечание 4 6" xfId="591"/>
    <cellStyle name="Примечание 4 7" xfId="592"/>
    <cellStyle name="Примечание 4 8" xfId="593"/>
    <cellStyle name="Примечание 5" xfId="594"/>
    <cellStyle name="Примечание 5 2" xfId="595"/>
    <cellStyle name="Примечание 5 3" xfId="596"/>
    <cellStyle name="Примечание 5 4" xfId="597"/>
    <cellStyle name="Примечание 5 5" xfId="598"/>
    <cellStyle name="Примечание 5 6" xfId="599"/>
    <cellStyle name="Примечание 5 7" xfId="600"/>
    <cellStyle name="Примечание 5 8" xfId="601"/>
    <cellStyle name="Примечание 6" xfId="602"/>
    <cellStyle name="Примечание 7" xfId="603"/>
    <cellStyle name="Примечание 8" xfId="604"/>
    <cellStyle name="Примечание 9" xfId="605"/>
    <cellStyle name="Percent" xfId="606"/>
    <cellStyle name="Процентный 2" xfId="607"/>
    <cellStyle name="Процентный 3" xfId="608"/>
    <cellStyle name="Процентный 4" xfId="609"/>
    <cellStyle name="Связанная ячейка" xfId="610"/>
    <cellStyle name="Связанная ячейка 2" xfId="611"/>
    <cellStyle name="Связанная ячейка 3" xfId="612"/>
    <cellStyle name="Связанная ячейка 4" xfId="613"/>
    <cellStyle name="Связанная ячейка 5" xfId="614"/>
    <cellStyle name="Связанная ячейка 6" xfId="615"/>
    <cellStyle name="Связанная ячейка 7" xfId="616"/>
    <cellStyle name="Связанная ячейка 8" xfId="617"/>
    <cellStyle name="Связанная ячейка 9" xfId="618"/>
    <cellStyle name="Стиль 1" xfId="619"/>
    <cellStyle name="ТЕКСТ" xfId="620"/>
    <cellStyle name="ТЕКСТ 2" xfId="621"/>
    <cellStyle name="ТЕКСТ 3" xfId="622"/>
    <cellStyle name="ТЕКСТ 4" xfId="623"/>
    <cellStyle name="ТЕКСТ 5" xfId="624"/>
    <cellStyle name="ТЕКСТ 6" xfId="625"/>
    <cellStyle name="ТЕКСТ 7" xfId="626"/>
    <cellStyle name="ТЕКСТ 8" xfId="627"/>
    <cellStyle name="Текст предупреждения" xfId="628"/>
    <cellStyle name="Текст предупреждения 2" xfId="629"/>
    <cellStyle name="Текст предупреждения 3" xfId="630"/>
    <cellStyle name="Текст предупреждения 4" xfId="631"/>
    <cellStyle name="Текст предупреждения 5" xfId="632"/>
    <cellStyle name="Текст предупреждения 6" xfId="633"/>
    <cellStyle name="Текст предупреждения 7" xfId="634"/>
    <cellStyle name="Текст предупреждения 8" xfId="635"/>
    <cellStyle name="Текст предупреждения 9" xfId="636"/>
    <cellStyle name="Текстовый" xfId="637"/>
    <cellStyle name="Текстовый 2" xfId="638"/>
    <cellStyle name="Текстовый 3" xfId="639"/>
    <cellStyle name="Текстовый 4" xfId="640"/>
    <cellStyle name="Текстовый 5" xfId="641"/>
    <cellStyle name="Текстовый 6" xfId="642"/>
    <cellStyle name="Текстовый 7" xfId="643"/>
    <cellStyle name="Текстовый 8" xfId="644"/>
    <cellStyle name="Текстовый_Statistica_06.09.10" xfId="645"/>
    <cellStyle name="Тысячи [0]_3Com" xfId="646"/>
    <cellStyle name="Тысячи_3Com" xfId="647"/>
    <cellStyle name="ФИКСИРОВАННЫЙ" xfId="648"/>
    <cellStyle name="ФИКСИРОВАННЫЙ 2" xfId="649"/>
    <cellStyle name="ФИКСИРОВАННЫЙ 3" xfId="650"/>
    <cellStyle name="ФИКСИРОВАННЫЙ 4" xfId="651"/>
    <cellStyle name="ФИКСИРОВАННЫЙ 5" xfId="652"/>
    <cellStyle name="ФИКСИРОВАННЫЙ 6" xfId="653"/>
    <cellStyle name="ФИКСИРОВАННЫЙ 7" xfId="654"/>
    <cellStyle name="ФИКСИРОВАННЫЙ 8" xfId="655"/>
    <cellStyle name="Comma" xfId="656"/>
    <cellStyle name="Comma [0]" xfId="657"/>
    <cellStyle name="Финансовый 2" xfId="658"/>
    <cellStyle name="Формула" xfId="659"/>
    <cellStyle name="ФормулаВБ" xfId="660"/>
    <cellStyle name="ФормулаНаКонтроль" xfId="661"/>
    <cellStyle name="Хороший" xfId="662"/>
    <cellStyle name="Хороший 2" xfId="663"/>
    <cellStyle name="Хороший 3" xfId="664"/>
    <cellStyle name="Хороший 4" xfId="665"/>
    <cellStyle name="Хороший 5" xfId="666"/>
    <cellStyle name="Хороший 6" xfId="667"/>
    <cellStyle name="Хороший 7" xfId="668"/>
    <cellStyle name="Хороший 8" xfId="669"/>
    <cellStyle name="Хороший 9" xfId="670"/>
    <cellStyle name="Џђћ–…ќ’ќ›‰" xfId="6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30</xdr:row>
      <xdr:rowOff>133350</xdr:rowOff>
    </xdr:from>
    <xdr:to>
      <xdr:col>3</xdr:col>
      <xdr:colOff>190500</xdr:colOff>
      <xdr:row>31</xdr:row>
      <xdr:rowOff>152400</xdr:rowOff>
    </xdr:to>
    <xdr:pic macro="[0]!modInfo.InfInstr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50292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3352800</xdr:colOff>
      <xdr:row>7</xdr:row>
      <xdr:rowOff>85725</xdr:rowOff>
    </xdr:from>
    <xdr:to>
      <xdr:col>5</xdr:col>
      <xdr:colOff>5314950</xdr:colOff>
      <xdr:row>9</xdr:row>
      <xdr:rowOff>123825</xdr:rowOff>
    </xdr:to>
    <xdr:pic>
      <xdr:nvPicPr>
        <xdr:cNvPr id="2" name="cmdRegionChange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77075" y="160972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5</xdr:col>
      <xdr:colOff>3362325</xdr:colOff>
      <xdr:row>69</xdr:row>
      <xdr:rowOff>85725</xdr:rowOff>
    </xdr:from>
    <xdr:to>
      <xdr:col>5</xdr:col>
      <xdr:colOff>5324475</xdr:colOff>
      <xdr:row>69</xdr:row>
      <xdr:rowOff>409575</xdr:rowOff>
    </xdr:to>
    <xdr:pic>
      <xdr:nvPicPr>
        <xdr:cNvPr id="3" name="cmdApplyContactChanges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86600" y="116109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25</xdr:row>
      <xdr:rowOff>38100</xdr:rowOff>
    </xdr:from>
    <xdr:to>
      <xdr:col>4</xdr:col>
      <xdr:colOff>1990725</xdr:colOff>
      <xdr:row>25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146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25</xdr:row>
      <xdr:rowOff>38100</xdr:rowOff>
    </xdr:from>
    <xdr:to>
      <xdr:col>5</xdr:col>
      <xdr:colOff>1990725</xdr:colOff>
      <xdr:row>25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68389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1057275</xdr:colOff>
      <xdr:row>23</xdr:row>
      <xdr:rowOff>85725</xdr:rowOff>
    </xdr:from>
    <xdr:to>
      <xdr:col>6</xdr:col>
      <xdr:colOff>3019425</xdr:colOff>
      <xdr:row>23</xdr:row>
      <xdr:rowOff>409575</xdr:rowOff>
    </xdr:to>
    <xdr:pic>
      <xdr:nvPicPr>
        <xdr:cNvPr id="3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5829300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1076325</xdr:colOff>
      <xdr:row>16</xdr:row>
      <xdr:rowOff>9525</xdr:rowOff>
    </xdr:from>
    <xdr:to>
      <xdr:col>6</xdr:col>
      <xdr:colOff>3038475</xdr:colOff>
      <xdr:row>16</xdr:row>
      <xdr:rowOff>333375</xdr:rowOff>
    </xdr:to>
    <xdr:pic>
      <xdr:nvPicPr>
        <xdr:cNvPr id="4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3762375"/>
          <a:ext cx="19621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1432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2:G7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2" width="2.7109375" style="70" customWidth="1"/>
    <col min="3" max="3" width="10.28125" style="70" customWidth="1"/>
    <col min="4" max="4" width="3.140625" style="70" customWidth="1"/>
    <col min="5" max="5" width="37.00390625" style="70" customWidth="1"/>
    <col min="6" max="6" width="80.140625" style="70" customWidth="1"/>
    <col min="7" max="7" width="2.7109375" style="70" customWidth="1"/>
    <col min="8" max="16384" width="9.140625" style="70" customWidth="1"/>
  </cols>
  <sheetData>
    <row r="2" ht="11.25">
      <c r="F2" s="216" t="s">
        <v>1600</v>
      </c>
    </row>
    <row r="3" spans="2:6" ht="18" customHeight="1">
      <c r="B3" s="72"/>
      <c r="C3" s="72"/>
      <c r="D3" s="72"/>
      <c r="E3" s="72"/>
      <c r="F3" s="118" t="str">
        <f>"Версия "&amp;GetVersion()</f>
        <v>Версия 4.0</v>
      </c>
    </row>
    <row r="4" spans="2:7" ht="30.75" customHeight="1" thickBot="1">
      <c r="B4" s="274" t="s">
        <v>1220</v>
      </c>
      <c r="C4" s="275"/>
      <c r="D4" s="275"/>
      <c r="E4" s="275"/>
      <c r="F4" s="275"/>
      <c r="G4" s="269"/>
    </row>
    <row r="5" spans="2:6" ht="11.25">
      <c r="B5" s="72"/>
      <c r="C5" s="72"/>
      <c r="D5" s="72"/>
      <c r="E5" s="72"/>
      <c r="F5" s="72"/>
    </row>
    <row r="6" spans="2:7" ht="11.25">
      <c r="B6" s="168"/>
      <c r="C6" s="169"/>
      <c r="D6" s="169"/>
      <c r="E6" s="169"/>
      <c r="F6" s="169"/>
      <c r="G6" s="172"/>
    </row>
    <row r="7" spans="2:7" ht="26.25" customHeight="1" thickBot="1">
      <c r="B7" s="165"/>
      <c r="C7" s="276" t="s">
        <v>1422</v>
      </c>
      <c r="D7" s="277"/>
      <c r="E7" s="278"/>
      <c r="F7" s="127" t="s">
        <v>1484</v>
      </c>
      <c r="G7" s="173"/>
    </row>
    <row r="8" spans="2:7" ht="11.25">
      <c r="B8" s="165"/>
      <c r="C8" s="71"/>
      <c r="D8" s="71"/>
      <c r="E8" s="71"/>
      <c r="F8" s="71"/>
      <c r="G8" s="173"/>
    </row>
    <row r="9" spans="2:7" ht="11.25">
      <c r="B9" s="165"/>
      <c r="C9" s="71"/>
      <c r="D9" s="71"/>
      <c r="E9" s="71"/>
      <c r="F9" s="71"/>
      <c r="G9" s="173"/>
    </row>
    <row r="10" spans="2:7" ht="11.25">
      <c r="B10" s="165"/>
      <c r="C10" s="71"/>
      <c r="D10" s="71"/>
      <c r="E10" s="71"/>
      <c r="F10" s="71"/>
      <c r="G10" s="173"/>
    </row>
    <row r="11" spans="2:7" ht="11.25">
      <c r="B11" s="165"/>
      <c r="C11" s="71"/>
      <c r="D11" s="71"/>
      <c r="E11" s="71"/>
      <c r="F11" s="71"/>
      <c r="G11" s="173"/>
    </row>
    <row r="12" spans="2:7" ht="11.25">
      <c r="B12" s="165"/>
      <c r="C12" s="72"/>
      <c r="D12" s="72"/>
      <c r="E12" s="72"/>
      <c r="F12" s="72"/>
      <c r="G12" s="173"/>
    </row>
    <row r="13" spans="2:7" ht="11.25">
      <c r="B13" s="165"/>
      <c r="C13" s="72"/>
      <c r="D13" s="72"/>
      <c r="E13" s="72"/>
      <c r="F13" s="72"/>
      <c r="G13" s="173"/>
    </row>
    <row r="14" spans="2:7" ht="11.25">
      <c r="B14" s="165"/>
      <c r="C14" s="72"/>
      <c r="D14" s="72"/>
      <c r="E14" s="72"/>
      <c r="F14" s="72"/>
      <c r="G14" s="173"/>
    </row>
    <row r="15" spans="2:7" ht="11.25">
      <c r="B15" s="165"/>
      <c r="C15" s="72"/>
      <c r="D15" s="72"/>
      <c r="E15" s="72"/>
      <c r="F15" s="72"/>
      <c r="G15" s="173"/>
    </row>
    <row r="16" spans="2:7" ht="11.25">
      <c r="B16" s="165"/>
      <c r="C16" s="72"/>
      <c r="D16" s="72"/>
      <c r="E16" s="72"/>
      <c r="F16" s="72"/>
      <c r="G16" s="173"/>
    </row>
    <row r="17" spans="2:7" ht="11.25">
      <c r="B17" s="165"/>
      <c r="C17" s="72"/>
      <c r="D17" s="72"/>
      <c r="E17" s="72"/>
      <c r="F17" s="72"/>
      <c r="G17" s="173"/>
    </row>
    <row r="18" spans="2:7" ht="11.25">
      <c r="B18" s="165"/>
      <c r="C18" s="72"/>
      <c r="D18" s="72"/>
      <c r="E18" s="72"/>
      <c r="F18" s="72"/>
      <c r="G18" s="173"/>
    </row>
    <row r="19" spans="2:7" ht="11.25">
      <c r="B19" s="165"/>
      <c r="C19" s="72"/>
      <c r="D19" s="72"/>
      <c r="E19" s="72"/>
      <c r="F19" s="72"/>
      <c r="G19" s="173"/>
    </row>
    <row r="20" spans="2:7" ht="11.25">
      <c r="B20" s="165"/>
      <c r="C20" s="72"/>
      <c r="D20" s="72"/>
      <c r="E20" s="72"/>
      <c r="F20" s="72"/>
      <c r="G20" s="173"/>
    </row>
    <row r="21" spans="2:7" ht="11.25">
      <c r="B21" s="165"/>
      <c r="C21" s="72"/>
      <c r="D21" s="72"/>
      <c r="E21" s="72"/>
      <c r="F21" s="72"/>
      <c r="G21" s="173"/>
    </row>
    <row r="22" spans="2:7" ht="11.25">
      <c r="B22" s="165"/>
      <c r="C22" s="72"/>
      <c r="D22" s="72"/>
      <c r="E22" s="72"/>
      <c r="F22" s="72"/>
      <c r="G22" s="173"/>
    </row>
    <row r="23" spans="2:7" ht="11.25">
      <c r="B23" s="165"/>
      <c r="C23" s="72"/>
      <c r="D23" s="72"/>
      <c r="E23" s="72"/>
      <c r="F23" s="72"/>
      <c r="G23" s="173"/>
    </row>
    <row r="24" spans="2:7" ht="11.25">
      <c r="B24" s="165"/>
      <c r="C24" s="71"/>
      <c r="D24" s="71"/>
      <c r="E24" s="71"/>
      <c r="F24" s="71"/>
      <c r="G24" s="173"/>
    </row>
    <row r="25" spans="2:7" ht="11.25">
      <c r="B25" s="165"/>
      <c r="C25" s="71"/>
      <c r="D25" s="71"/>
      <c r="E25" s="71"/>
      <c r="F25" s="71"/>
      <c r="G25" s="173"/>
    </row>
    <row r="26" spans="2:7" ht="11.25">
      <c r="B26" s="165"/>
      <c r="C26" s="71"/>
      <c r="D26" s="71"/>
      <c r="E26" s="71"/>
      <c r="F26" s="71"/>
      <c r="G26" s="173"/>
    </row>
    <row r="27" spans="2:7" ht="11.25" customHeight="1">
      <c r="B27" s="165"/>
      <c r="C27" s="71"/>
      <c r="D27" s="71"/>
      <c r="E27" s="71"/>
      <c r="F27" s="71"/>
      <c r="G27" s="173"/>
    </row>
    <row r="28" spans="2:7" ht="13.5" thickBot="1">
      <c r="B28" s="165"/>
      <c r="C28" s="71"/>
      <c r="D28" s="120" t="s">
        <v>1569</v>
      </c>
      <c r="E28" s="119" t="s">
        <v>1570</v>
      </c>
      <c r="F28" s="71"/>
      <c r="G28" s="173"/>
    </row>
    <row r="29" spans="2:7" ht="13.5" thickBot="1">
      <c r="B29" s="165"/>
      <c r="C29" s="71"/>
      <c r="D29" s="121" t="s">
        <v>1569</v>
      </c>
      <c r="E29" s="119" t="s">
        <v>1571</v>
      </c>
      <c r="F29" s="71"/>
      <c r="G29" s="173"/>
    </row>
    <row r="30" spans="2:7" ht="13.5" thickBot="1">
      <c r="B30" s="165"/>
      <c r="C30" s="72"/>
      <c r="D30" s="122" t="s">
        <v>1569</v>
      </c>
      <c r="E30" s="119" t="s">
        <v>1572</v>
      </c>
      <c r="F30" s="72"/>
      <c r="G30" s="173"/>
    </row>
    <row r="31" spans="2:7" ht="11.25">
      <c r="B31" s="165"/>
      <c r="C31" s="72"/>
      <c r="D31" s="72"/>
      <c r="E31" s="72"/>
      <c r="F31" s="72"/>
      <c r="G31" s="173"/>
    </row>
    <row r="32" spans="2:7" ht="12.75">
      <c r="B32" s="165"/>
      <c r="C32" s="72"/>
      <c r="D32" s="72"/>
      <c r="E32" s="119" t="s">
        <v>1577</v>
      </c>
      <c r="F32" s="72"/>
      <c r="G32" s="173"/>
    </row>
    <row r="33" spans="2:7" ht="11.25">
      <c r="B33" s="165"/>
      <c r="C33" s="72"/>
      <c r="D33" s="72"/>
      <c r="E33" s="72"/>
      <c r="F33" s="72"/>
      <c r="G33" s="173"/>
    </row>
    <row r="34" spans="2:7" ht="11.25">
      <c r="B34" s="165"/>
      <c r="C34" s="72"/>
      <c r="D34" s="72"/>
      <c r="E34" s="72"/>
      <c r="F34" s="72"/>
      <c r="G34" s="173"/>
    </row>
    <row r="35" spans="2:7" ht="11.25">
      <c r="B35" s="165"/>
      <c r="C35" s="72"/>
      <c r="D35" s="72"/>
      <c r="E35" s="72"/>
      <c r="F35" s="72"/>
      <c r="G35" s="173"/>
    </row>
    <row r="36" spans="2:7" ht="11.25">
      <c r="B36" s="165"/>
      <c r="C36" s="72"/>
      <c r="D36" s="72"/>
      <c r="E36" s="72"/>
      <c r="F36" s="72"/>
      <c r="G36" s="173"/>
    </row>
    <row r="37" spans="2:7" ht="11.25">
      <c r="B37" s="165"/>
      <c r="C37" s="72"/>
      <c r="D37" s="72"/>
      <c r="E37" s="72"/>
      <c r="F37" s="72"/>
      <c r="G37" s="173"/>
    </row>
    <row r="38" spans="2:7" ht="11.25">
      <c r="B38" s="165"/>
      <c r="C38" s="72"/>
      <c r="D38" s="72"/>
      <c r="E38" s="72"/>
      <c r="F38" s="72"/>
      <c r="G38" s="173"/>
    </row>
    <row r="39" spans="2:7" ht="11.25">
      <c r="B39" s="165"/>
      <c r="C39" s="72"/>
      <c r="D39" s="72"/>
      <c r="E39" s="72"/>
      <c r="F39" s="72"/>
      <c r="G39" s="173"/>
    </row>
    <row r="40" spans="2:7" ht="11.25">
      <c r="B40" s="165"/>
      <c r="C40" s="72"/>
      <c r="D40" s="72"/>
      <c r="E40" s="72"/>
      <c r="F40" s="72"/>
      <c r="G40" s="173"/>
    </row>
    <row r="41" spans="2:7" ht="11.25">
      <c r="B41" s="165"/>
      <c r="C41" s="72"/>
      <c r="D41" s="72"/>
      <c r="E41" s="72"/>
      <c r="F41" s="72"/>
      <c r="G41" s="173"/>
    </row>
    <row r="42" spans="2:7" ht="11.25">
      <c r="B42" s="165"/>
      <c r="C42" s="72"/>
      <c r="D42" s="72"/>
      <c r="E42" s="72"/>
      <c r="F42" s="72"/>
      <c r="G42" s="173"/>
    </row>
    <row r="43" spans="2:7" ht="11.25">
      <c r="B43" s="165"/>
      <c r="C43" s="72"/>
      <c r="D43" s="72"/>
      <c r="E43" s="72"/>
      <c r="F43" s="72"/>
      <c r="G43" s="173"/>
    </row>
    <row r="44" spans="2:7" ht="11.25">
      <c r="B44" s="165"/>
      <c r="C44" s="72"/>
      <c r="D44" s="72"/>
      <c r="E44" s="72"/>
      <c r="F44" s="72"/>
      <c r="G44" s="173"/>
    </row>
    <row r="45" spans="2:7" ht="11.25">
      <c r="B45" s="165"/>
      <c r="C45" s="72"/>
      <c r="D45" s="72"/>
      <c r="E45" s="72"/>
      <c r="F45" s="72"/>
      <c r="G45" s="173"/>
    </row>
    <row r="46" spans="2:7" ht="11.25">
      <c r="B46" s="165"/>
      <c r="C46" s="72"/>
      <c r="D46" s="72"/>
      <c r="E46" s="72"/>
      <c r="F46" s="72"/>
      <c r="G46" s="173"/>
    </row>
    <row r="47" spans="2:7" ht="11.25">
      <c r="B47" s="165"/>
      <c r="C47" s="72"/>
      <c r="D47" s="72"/>
      <c r="E47" s="72"/>
      <c r="F47" s="72"/>
      <c r="G47" s="173"/>
    </row>
    <row r="48" spans="2:7" ht="11.25">
      <c r="B48" s="165"/>
      <c r="C48" s="72"/>
      <c r="D48" s="72"/>
      <c r="E48" s="72"/>
      <c r="F48" s="72"/>
      <c r="G48" s="173"/>
    </row>
    <row r="49" spans="2:7" ht="11.25">
      <c r="B49" s="165"/>
      <c r="C49" s="72"/>
      <c r="D49" s="72"/>
      <c r="E49" s="72"/>
      <c r="F49" s="72"/>
      <c r="G49" s="173"/>
    </row>
    <row r="50" spans="2:7" ht="11.25">
      <c r="B50" s="165"/>
      <c r="C50" s="72"/>
      <c r="D50" s="72"/>
      <c r="E50" s="72"/>
      <c r="F50" s="72"/>
      <c r="G50" s="173"/>
    </row>
    <row r="51" spans="2:7" ht="11.25">
      <c r="B51" s="165"/>
      <c r="C51" s="72"/>
      <c r="D51" s="72"/>
      <c r="E51" s="72"/>
      <c r="F51" s="72"/>
      <c r="G51" s="173"/>
    </row>
    <row r="52" spans="2:7" ht="11.25">
      <c r="B52" s="165"/>
      <c r="C52" s="72"/>
      <c r="D52" s="72"/>
      <c r="E52" s="72"/>
      <c r="F52" s="72"/>
      <c r="G52" s="173"/>
    </row>
    <row r="53" spans="2:7" ht="11.25">
      <c r="B53" s="165"/>
      <c r="C53" s="72"/>
      <c r="D53" s="72"/>
      <c r="E53" s="72"/>
      <c r="F53" s="72"/>
      <c r="G53" s="173"/>
    </row>
    <row r="54" spans="2:7" ht="11.25">
      <c r="B54" s="165"/>
      <c r="C54" s="72"/>
      <c r="D54" s="72"/>
      <c r="E54" s="72"/>
      <c r="F54" s="72"/>
      <c r="G54" s="173"/>
    </row>
    <row r="55" spans="2:7" ht="11.25">
      <c r="B55" s="165"/>
      <c r="C55" s="72"/>
      <c r="D55" s="72"/>
      <c r="E55" s="72"/>
      <c r="F55" s="72"/>
      <c r="G55" s="173"/>
    </row>
    <row r="56" spans="2:7" s="73" customFormat="1" ht="11.25">
      <c r="B56" s="166"/>
      <c r="C56" s="74"/>
      <c r="D56" s="74"/>
      <c r="E56" s="74"/>
      <c r="F56" s="74"/>
      <c r="G56" s="174"/>
    </row>
    <row r="57" spans="1:7" s="76" customFormat="1" ht="14.25" customHeight="1">
      <c r="A57" s="75"/>
      <c r="B57" s="167"/>
      <c r="C57" s="279" t="s">
        <v>1423</v>
      </c>
      <c r="D57" s="280"/>
      <c r="E57" s="280"/>
      <c r="F57" s="280"/>
      <c r="G57" s="175"/>
    </row>
    <row r="58" spans="1:7" s="76" customFormat="1" ht="15" customHeight="1">
      <c r="A58" s="75"/>
      <c r="B58" s="167"/>
      <c r="C58" s="128"/>
      <c r="D58" s="270" t="s">
        <v>1353</v>
      </c>
      <c r="E58" s="271"/>
      <c r="F58" s="123"/>
      <c r="G58" s="175"/>
    </row>
    <row r="59" spans="1:7" s="76" customFormat="1" ht="15" customHeight="1">
      <c r="A59" s="75"/>
      <c r="B59" s="167"/>
      <c r="C59" s="164"/>
      <c r="D59" s="270" t="s">
        <v>1354</v>
      </c>
      <c r="E59" s="271"/>
      <c r="F59" s="123"/>
      <c r="G59" s="175"/>
    </row>
    <row r="60" spans="1:7" s="76" customFormat="1" ht="15" customHeight="1">
      <c r="A60" s="75"/>
      <c r="B60" s="167"/>
      <c r="C60" s="164"/>
      <c r="D60" s="270" t="s">
        <v>1219</v>
      </c>
      <c r="E60" s="271"/>
      <c r="F60" s="124"/>
      <c r="G60" s="175"/>
    </row>
    <row r="61" spans="1:7" s="76" customFormat="1" ht="15" customHeight="1">
      <c r="A61" s="75"/>
      <c r="B61" s="167"/>
      <c r="C61" s="164"/>
      <c r="D61" s="270" t="s">
        <v>1355</v>
      </c>
      <c r="E61" s="271"/>
      <c r="F61" s="125"/>
      <c r="G61" s="175"/>
    </row>
    <row r="62" spans="1:7" s="76" customFormat="1" ht="34.5" customHeight="1" thickBot="1">
      <c r="A62" s="75"/>
      <c r="B62" s="167"/>
      <c r="C62" s="164"/>
      <c r="D62" s="272" t="s">
        <v>1356</v>
      </c>
      <c r="E62" s="273"/>
      <c r="F62" s="126"/>
      <c r="G62" s="175"/>
    </row>
    <row r="63" spans="1:7" s="76" customFormat="1" ht="11.25">
      <c r="A63" s="75"/>
      <c r="B63" s="167"/>
      <c r="C63" s="77"/>
      <c r="D63" s="77"/>
      <c r="E63" s="77"/>
      <c r="F63" s="77"/>
      <c r="G63" s="175"/>
    </row>
    <row r="64" spans="1:7" s="76" customFormat="1" ht="14.25" customHeight="1">
      <c r="A64" s="75"/>
      <c r="B64" s="167"/>
      <c r="C64" s="279" t="s">
        <v>1424</v>
      </c>
      <c r="D64" s="279"/>
      <c r="E64" s="279"/>
      <c r="F64" s="279"/>
      <c r="G64" s="175"/>
    </row>
    <row r="65" spans="1:7" s="76" customFormat="1" ht="15" customHeight="1">
      <c r="A65" s="75"/>
      <c r="B65" s="167"/>
      <c r="C65" s="128"/>
      <c r="D65" s="270" t="s">
        <v>1353</v>
      </c>
      <c r="E65" s="271"/>
      <c r="F65" s="123"/>
      <c r="G65" s="175"/>
    </row>
    <row r="66" spans="1:7" s="76" customFormat="1" ht="15" customHeight="1">
      <c r="A66" s="75"/>
      <c r="B66" s="167"/>
      <c r="C66" s="164"/>
      <c r="D66" s="270" t="s">
        <v>1354</v>
      </c>
      <c r="E66" s="271"/>
      <c r="F66" s="123"/>
      <c r="G66" s="175"/>
    </row>
    <row r="67" spans="1:7" s="76" customFormat="1" ht="15" customHeight="1">
      <c r="A67" s="75"/>
      <c r="B67" s="167"/>
      <c r="C67" s="164"/>
      <c r="D67" s="270" t="s">
        <v>1219</v>
      </c>
      <c r="E67" s="271"/>
      <c r="F67" s="124"/>
      <c r="G67" s="175"/>
    </row>
    <row r="68" spans="1:7" s="76" customFormat="1" ht="15" customHeight="1">
      <c r="A68" s="75"/>
      <c r="B68" s="167"/>
      <c r="C68" s="164"/>
      <c r="D68" s="270" t="s">
        <v>1355</v>
      </c>
      <c r="E68" s="271"/>
      <c r="F68" s="125"/>
      <c r="G68" s="175"/>
    </row>
    <row r="69" spans="1:7" s="76" customFormat="1" ht="33.75" customHeight="1" thickBot="1">
      <c r="A69" s="75"/>
      <c r="B69" s="167"/>
      <c r="C69" s="164"/>
      <c r="D69" s="272" t="s">
        <v>1356</v>
      </c>
      <c r="E69" s="273"/>
      <c r="F69" s="126"/>
      <c r="G69" s="175"/>
    </row>
    <row r="70" spans="2:7" ht="41.25" customHeight="1" thickBot="1">
      <c r="B70" s="170"/>
      <c r="C70" s="171"/>
      <c r="D70" s="171"/>
      <c r="E70" s="171"/>
      <c r="F70" s="171"/>
      <c r="G70" s="176"/>
    </row>
  </sheetData>
  <sheetProtection password="FA9C" sheet="1" objects="1" scenarios="1" formatColumns="0" formatRows="0"/>
  <mergeCells count="14">
    <mergeCell ref="C64:F64"/>
    <mergeCell ref="C57:F57"/>
    <mergeCell ref="D66:E66"/>
    <mergeCell ref="D67:E67"/>
    <mergeCell ref="D68:E68"/>
    <mergeCell ref="D69:E69"/>
    <mergeCell ref="B4:G4"/>
    <mergeCell ref="D58:E58"/>
    <mergeCell ref="D59:E59"/>
    <mergeCell ref="D60:E60"/>
    <mergeCell ref="D61:E61"/>
    <mergeCell ref="D62:E62"/>
    <mergeCell ref="D65:E65"/>
    <mergeCell ref="C7:E7"/>
  </mergeCells>
  <printOptions/>
  <pageMargins left="0.75" right="0.75" top="1" bottom="1" header="0.5" footer="0.5"/>
  <pageSetup fitToHeight="1" fitToWidth="1" horizontalDpi="600" verticalDpi="600" orientation="portrait" paperSize="9" scale="64" r:id="rId5"/>
  <drawing r:id="rId4"/>
  <legacyDrawing r:id="rId3"/>
  <oleObjects>
    <oleObject progId="Word.Document.8" shapeId="36577917" r:id="rId1"/>
    <oleObject progId="Word.Document.8" shapeId="620678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B1:H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2:8" ht="11.25">
      <c r="B1" s="49" t="s">
        <v>1344</v>
      </c>
      <c r="C1" s="49" t="s">
        <v>1345</v>
      </c>
      <c r="D1" s="49" t="s">
        <v>1184</v>
      </c>
      <c r="E1" s="49" t="s">
        <v>1346</v>
      </c>
      <c r="F1" s="49" t="s">
        <v>1347</v>
      </c>
      <c r="G1" s="49" t="s">
        <v>1348</v>
      </c>
      <c r="H1" s="49" t="s">
        <v>1185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610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5" width="9.140625" style="48" customWidth="1"/>
    <col min="6" max="6" width="18.28125" style="48" bestFit="1" customWidth="1"/>
    <col min="7" max="16384" width="9.140625" style="48" customWidth="1"/>
  </cols>
  <sheetData>
    <row r="1" spans="2:8" ht="11.25">
      <c r="B1" s="48" t="s">
        <v>1344</v>
      </c>
      <c r="C1" s="48" t="s">
        <v>1345</v>
      </c>
      <c r="D1" s="48" t="s">
        <v>1184</v>
      </c>
      <c r="E1" s="48" t="s">
        <v>1346</v>
      </c>
      <c r="F1" s="48" t="s">
        <v>1347</v>
      </c>
      <c r="G1" s="48" t="s">
        <v>1348</v>
      </c>
      <c r="H1" s="48" t="s">
        <v>1185</v>
      </c>
    </row>
    <row r="2" spans="1:8" ht="11.25">
      <c r="A2" s="48">
        <v>1</v>
      </c>
      <c r="B2" s="48" t="s">
        <v>1607</v>
      </c>
      <c r="C2" s="48" t="s">
        <v>1608</v>
      </c>
      <c r="D2" s="48" t="s">
        <v>1609</v>
      </c>
      <c r="E2" s="48" t="s">
        <v>1610</v>
      </c>
      <c r="F2" s="48" t="s">
        <v>1611</v>
      </c>
      <c r="G2" s="48" t="s">
        <v>1612</v>
      </c>
      <c r="H2" s="48" t="s">
        <v>1578</v>
      </c>
    </row>
    <row r="3" spans="1:8" ht="11.25">
      <c r="A3" s="48">
        <v>2</v>
      </c>
      <c r="B3" s="48" t="s">
        <v>1613</v>
      </c>
      <c r="C3" s="48" t="s">
        <v>1615</v>
      </c>
      <c r="D3" s="48" t="s">
        <v>1614</v>
      </c>
      <c r="E3" s="48" t="s">
        <v>1616</v>
      </c>
      <c r="F3" s="48" t="s">
        <v>1617</v>
      </c>
      <c r="G3" s="48" t="s">
        <v>1618</v>
      </c>
      <c r="H3" s="48" t="s">
        <v>1578</v>
      </c>
    </row>
    <row r="4" spans="1:8" ht="11.25">
      <c r="A4" s="48">
        <v>3</v>
      </c>
      <c r="B4" s="48" t="s">
        <v>1613</v>
      </c>
      <c r="C4" s="48" t="s">
        <v>1615</v>
      </c>
      <c r="D4" s="48" t="s">
        <v>1614</v>
      </c>
      <c r="E4" s="48" t="s">
        <v>1619</v>
      </c>
      <c r="F4" s="48" t="s">
        <v>1620</v>
      </c>
      <c r="G4" s="48" t="s">
        <v>1618</v>
      </c>
      <c r="H4" s="48" t="s">
        <v>1578</v>
      </c>
    </row>
    <row r="5" spans="1:8" ht="11.25">
      <c r="A5" s="48">
        <v>4</v>
      </c>
      <c r="B5" s="48" t="s">
        <v>1613</v>
      </c>
      <c r="C5" s="48" t="s">
        <v>1615</v>
      </c>
      <c r="D5" s="48" t="s">
        <v>1614</v>
      </c>
      <c r="E5" s="48" t="s">
        <v>1621</v>
      </c>
      <c r="F5" s="48" t="s">
        <v>1622</v>
      </c>
      <c r="G5" s="48" t="s">
        <v>1618</v>
      </c>
      <c r="H5" s="48" t="s">
        <v>1579</v>
      </c>
    </row>
    <row r="6" spans="1:8" ht="11.25">
      <c r="A6" s="48">
        <v>5</v>
      </c>
      <c r="B6" s="48" t="s">
        <v>1613</v>
      </c>
      <c r="C6" s="48" t="s">
        <v>1615</v>
      </c>
      <c r="D6" s="48" t="s">
        <v>1614</v>
      </c>
      <c r="E6" s="48" t="s">
        <v>1623</v>
      </c>
      <c r="F6" s="48" t="s">
        <v>1624</v>
      </c>
      <c r="G6" s="48" t="s">
        <v>1618</v>
      </c>
      <c r="H6" s="48" t="s">
        <v>1578</v>
      </c>
    </row>
    <row r="7" spans="1:8" ht="11.25">
      <c r="A7" s="48">
        <v>6</v>
      </c>
      <c r="B7" s="48" t="s">
        <v>1613</v>
      </c>
      <c r="C7" s="48" t="s">
        <v>1615</v>
      </c>
      <c r="D7" s="48" t="s">
        <v>1614</v>
      </c>
      <c r="E7" s="48" t="s">
        <v>1625</v>
      </c>
      <c r="F7" s="48" t="s">
        <v>1626</v>
      </c>
      <c r="G7" s="48" t="s">
        <v>1618</v>
      </c>
      <c r="H7" s="48" t="s">
        <v>1578</v>
      </c>
    </row>
    <row r="8" spans="1:8" ht="11.25">
      <c r="A8" s="48">
        <v>7</v>
      </c>
      <c r="B8" s="48" t="s">
        <v>1613</v>
      </c>
      <c r="C8" s="48" t="s">
        <v>1615</v>
      </c>
      <c r="D8" s="48" t="s">
        <v>1614</v>
      </c>
      <c r="E8" s="48" t="s">
        <v>1627</v>
      </c>
      <c r="F8" s="48" t="s">
        <v>1628</v>
      </c>
      <c r="G8" s="48" t="s">
        <v>1618</v>
      </c>
      <c r="H8" s="48" t="s">
        <v>1578</v>
      </c>
    </row>
    <row r="9" spans="1:8" ht="11.25">
      <c r="A9" s="48">
        <v>8</v>
      </c>
      <c r="B9" s="48" t="s">
        <v>1629</v>
      </c>
      <c r="C9" s="48" t="s">
        <v>1629</v>
      </c>
      <c r="D9" s="48" t="s">
        <v>1630</v>
      </c>
      <c r="E9" s="48" t="s">
        <v>1631</v>
      </c>
      <c r="F9" s="48" t="s">
        <v>1632</v>
      </c>
      <c r="G9" s="48" t="s">
        <v>1633</v>
      </c>
      <c r="H9" s="48" t="s">
        <v>1578</v>
      </c>
    </row>
    <row r="10" spans="1:8" ht="11.25">
      <c r="A10" s="48">
        <v>9</v>
      </c>
      <c r="B10" s="48" t="s">
        <v>1629</v>
      </c>
      <c r="C10" s="48" t="s">
        <v>1629</v>
      </c>
      <c r="D10" s="48" t="s">
        <v>1630</v>
      </c>
      <c r="E10" s="48" t="s">
        <v>1634</v>
      </c>
      <c r="F10" s="48" t="s">
        <v>1635</v>
      </c>
      <c r="G10" s="48" t="s">
        <v>1633</v>
      </c>
      <c r="H10" s="48" t="s">
        <v>1578</v>
      </c>
    </row>
    <row r="11" spans="1:8" ht="11.25">
      <c r="A11" s="48">
        <v>10</v>
      </c>
      <c r="B11" s="48" t="s">
        <v>1629</v>
      </c>
      <c r="C11" s="48" t="s">
        <v>1629</v>
      </c>
      <c r="D11" s="48" t="s">
        <v>1630</v>
      </c>
      <c r="E11" s="48" t="s">
        <v>1636</v>
      </c>
      <c r="F11" s="48" t="s">
        <v>1637</v>
      </c>
      <c r="G11" s="48" t="s">
        <v>1633</v>
      </c>
      <c r="H11" s="48" t="s">
        <v>1578</v>
      </c>
    </row>
    <row r="12" spans="1:8" ht="11.25">
      <c r="A12" s="48">
        <v>11</v>
      </c>
      <c r="B12" s="48" t="s">
        <v>1629</v>
      </c>
      <c r="C12" s="48" t="s">
        <v>1629</v>
      </c>
      <c r="D12" s="48" t="s">
        <v>1630</v>
      </c>
      <c r="E12" s="48" t="s">
        <v>1638</v>
      </c>
      <c r="F12" s="48" t="s">
        <v>1639</v>
      </c>
      <c r="G12" s="48" t="s">
        <v>1640</v>
      </c>
      <c r="H12" s="48" t="s">
        <v>1578</v>
      </c>
    </row>
    <row r="13" spans="1:8" ht="11.25">
      <c r="A13" s="48">
        <v>12</v>
      </c>
      <c r="B13" s="48" t="s">
        <v>1629</v>
      </c>
      <c r="C13" s="48" t="s">
        <v>1629</v>
      </c>
      <c r="D13" s="48" t="s">
        <v>1630</v>
      </c>
      <c r="E13" s="48" t="s">
        <v>1641</v>
      </c>
      <c r="F13" s="48" t="s">
        <v>1642</v>
      </c>
      <c r="G13" s="48" t="s">
        <v>1643</v>
      </c>
      <c r="H13" s="48" t="s">
        <v>1578</v>
      </c>
    </row>
    <row r="14" spans="1:8" ht="11.25">
      <c r="A14" s="48">
        <v>13</v>
      </c>
      <c r="B14" s="48" t="s">
        <v>1629</v>
      </c>
      <c r="C14" s="48" t="s">
        <v>1644</v>
      </c>
      <c r="D14" s="48" t="s">
        <v>1645</v>
      </c>
      <c r="E14" s="48" t="s">
        <v>1646</v>
      </c>
      <c r="F14" s="48" t="s">
        <v>1647</v>
      </c>
      <c r="G14" s="48" t="s">
        <v>1648</v>
      </c>
      <c r="H14" s="48" t="s">
        <v>1578</v>
      </c>
    </row>
    <row r="15" spans="1:8" ht="11.25">
      <c r="A15" s="48">
        <v>14</v>
      </c>
      <c r="B15" s="48" t="s">
        <v>1629</v>
      </c>
      <c r="C15" s="48" t="s">
        <v>1644</v>
      </c>
      <c r="D15" s="48" t="s">
        <v>1645</v>
      </c>
      <c r="E15" s="48" t="s">
        <v>1649</v>
      </c>
      <c r="F15" s="48" t="s">
        <v>1650</v>
      </c>
      <c r="G15" s="48" t="s">
        <v>1633</v>
      </c>
      <c r="H15" s="48" t="s">
        <v>1578</v>
      </c>
    </row>
    <row r="16" spans="1:8" ht="11.25">
      <c r="A16" s="48">
        <v>15</v>
      </c>
      <c r="B16" s="48" t="s">
        <v>1629</v>
      </c>
      <c r="C16" s="48" t="s">
        <v>1651</v>
      </c>
      <c r="D16" s="48" t="s">
        <v>1652</v>
      </c>
      <c r="E16" s="48" t="s">
        <v>1653</v>
      </c>
      <c r="F16" s="48" t="s">
        <v>1654</v>
      </c>
      <c r="G16" s="48" t="s">
        <v>1633</v>
      </c>
      <c r="H16" s="48" t="s">
        <v>1578</v>
      </c>
    </row>
    <row r="17" spans="1:8" ht="11.25">
      <c r="A17" s="48">
        <v>16</v>
      </c>
      <c r="B17" s="48" t="s">
        <v>1629</v>
      </c>
      <c r="C17" s="48" t="s">
        <v>1651</v>
      </c>
      <c r="D17" s="48" t="s">
        <v>1652</v>
      </c>
      <c r="E17" s="48" t="s">
        <v>1655</v>
      </c>
      <c r="F17" s="48" t="s">
        <v>1656</v>
      </c>
      <c r="G17" s="48" t="s">
        <v>1633</v>
      </c>
      <c r="H17" s="48" t="s">
        <v>1579</v>
      </c>
    </row>
    <row r="18" spans="1:8" ht="11.25">
      <c r="A18" s="48">
        <v>17</v>
      </c>
      <c r="B18" s="48" t="s">
        <v>1629</v>
      </c>
      <c r="C18" s="48" t="s">
        <v>1651</v>
      </c>
      <c r="D18" s="48" t="s">
        <v>1652</v>
      </c>
      <c r="E18" s="48" t="s">
        <v>1657</v>
      </c>
      <c r="F18" s="48" t="s">
        <v>1658</v>
      </c>
      <c r="G18" s="48" t="s">
        <v>1633</v>
      </c>
      <c r="H18" s="48" t="s">
        <v>1578</v>
      </c>
    </row>
    <row r="19" spans="1:8" ht="11.25">
      <c r="A19" s="48">
        <v>18</v>
      </c>
      <c r="B19" s="48" t="s">
        <v>1629</v>
      </c>
      <c r="C19" s="48" t="s">
        <v>1659</v>
      </c>
      <c r="D19" s="48" t="s">
        <v>1660</v>
      </c>
      <c r="E19" s="48" t="s">
        <v>1661</v>
      </c>
      <c r="F19" s="48" t="s">
        <v>1662</v>
      </c>
      <c r="G19" s="48" t="s">
        <v>1633</v>
      </c>
      <c r="H19" s="48" t="s">
        <v>1578</v>
      </c>
    </row>
    <row r="20" spans="1:8" ht="11.25">
      <c r="A20" s="48">
        <v>19</v>
      </c>
      <c r="B20" s="48" t="s">
        <v>1629</v>
      </c>
      <c r="C20" s="48" t="s">
        <v>1663</v>
      </c>
      <c r="D20" s="48" t="s">
        <v>1664</v>
      </c>
      <c r="E20" s="48" t="s">
        <v>1665</v>
      </c>
      <c r="F20" s="48" t="s">
        <v>1666</v>
      </c>
      <c r="G20" s="48" t="s">
        <v>1633</v>
      </c>
      <c r="H20" s="48" t="s">
        <v>1578</v>
      </c>
    </row>
    <row r="21" spans="1:8" ht="11.25">
      <c r="A21" s="48">
        <v>20</v>
      </c>
      <c r="B21" s="48" t="s">
        <v>1629</v>
      </c>
      <c r="C21" s="48" t="s">
        <v>1667</v>
      </c>
      <c r="D21" s="48" t="s">
        <v>1668</v>
      </c>
      <c r="E21" s="48" t="s">
        <v>1669</v>
      </c>
      <c r="F21" s="48" t="s">
        <v>1670</v>
      </c>
      <c r="G21" s="48" t="s">
        <v>1633</v>
      </c>
      <c r="H21" s="48" t="s">
        <v>1578</v>
      </c>
    </row>
    <row r="22" spans="1:8" ht="11.25">
      <c r="A22" s="48">
        <v>21</v>
      </c>
      <c r="B22" s="48" t="s">
        <v>1671</v>
      </c>
      <c r="C22" s="48" t="s">
        <v>1671</v>
      </c>
      <c r="D22" s="48" t="s">
        <v>1672</v>
      </c>
      <c r="E22" s="48" t="s">
        <v>1673</v>
      </c>
      <c r="F22" s="48" t="s">
        <v>1674</v>
      </c>
      <c r="G22" s="48" t="s">
        <v>1675</v>
      </c>
      <c r="H22" s="48" t="s">
        <v>1578</v>
      </c>
    </row>
    <row r="23" spans="1:8" ht="11.25">
      <c r="A23" s="48">
        <v>22</v>
      </c>
      <c r="B23" s="48" t="s">
        <v>1671</v>
      </c>
      <c r="C23" s="48" t="s">
        <v>1671</v>
      </c>
      <c r="D23" s="48" t="s">
        <v>1672</v>
      </c>
      <c r="E23" s="48" t="s">
        <v>1676</v>
      </c>
      <c r="F23" s="48" t="s">
        <v>1677</v>
      </c>
      <c r="G23" s="48" t="s">
        <v>1678</v>
      </c>
      <c r="H23" s="48" t="s">
        <v>1578</v>
      </c>
    </row>
    <row r="24" spans="1:8" ht="11.25">
      <c r="A24" s="48">
        <v>23</v>
      </c>
      <c r="B24" s="48" t="s">
        <v>1671</v>
      </c>
      <c r="C24" s="48" t="s">
        <v>1671</v>
      </c>
      <c r="D24" s="48" t="s">
        <v>1672</v>
      </c>
      <c r="E24" s="48" t="s">
        <v>1679</v>
      </c>
      <c r="F24" s="48" t="s">
        <v>1680</v>
      </c>
      <c r="G24" s="48" t="s">
        <v>1681</v>
      </c>
      <c r="H24" s="48" t="s">
        <v>1578</v>
      </c>
    </row>
    <row r="25" spans="1:8" ht="11.25">
      <c r="A25" s="48">
        <v>24</v>
      </c>
      <c r="B25" s="48" t="s">
        <v>1671</v>
      </c>
      <c r="C25" s="48" t="s">
        <v>1671</v>
      </c>
      <c r="D25" s="48" t="s">
        <v>1672</v>
      </c>
      <c r="E25" s="48" t="s">
        <v>1682</v>
      </c>
      <c r="F25" s="48" t="s">
        <v>1683</v>
      </c>
      <c r="G25" s="48" t="s">
        <v>1681</v>
      </c>
      <c r="H25" s="48" t="s">
        <v>1578</v>
      </c>
    </row>
    <row r="26" spans="1:8" ht="11.25">
      <c r="A26" s="48">
        <v>25</v>
      </c>
      <c r="B26" s="48" t="s">
        <v>1671</v>
      </c>
      <c r="C26" s="48" t="s">
        <v>1671</v>
      </c>
      <c r="D26" s="48" t="s">
        <v>1672</v>
      </c>
      <c r="E26" s="48" t="s">
        <v>1684</v>
      </c>
      <c r="F26" s="48" t="s">
        <v>1685</v>
      </c>
      <c r="G26" s="48" t="s">
        <v>1686</v>
      </c>
      <c r="H26" s="48" t="s">
        <v>1578</v>
      </c>
    </row>
    <row r="27" spans="1:8" ht="11.25">
      <c r="A27" s="48">
        <v>26</v>
      </c>
      <c r="B27" s="48" t="s">
        <v>1671</v>
      </c>
      <c r="C27" s="48" t="s">
        <v>1671</v>
      </c>
      <c r="D27" s="48" t="s">
        <v>1672</v>
      </c>
      <c r="E27" s="48" t="s">
        <v>1687</v>
      </c>
      <c r="F27" s="48" t="s">
        <v>1688</v>
      </c>
      <c r="G27" s="48" t="s">
        <v>1681</v>
      </c>
      <c r="H27" s="48" t="s">
        <v>1578</v>
      </c>
    </row>
    <row r="28" spans="1:8" ht="11.25">
      <c r="A28" s="48">
        <v>27</v>
      </c>
      <c r="B28" s="48" t="s">
        <v>1671</v>
      </c>
      <c r="C28" s="48" t="s">
        <v>1671</v>
      </c>
      <c r="D28" s="48" t="s">
        <v>1672</v>
      </c>
      <c r="E28" s="48" t="s">
        <v>1689</v>
      </c>
      <c r="F28" s="48" t="s">
        <v>1690</v>
      </c>
      <c r="G28" s="48" t="s">
        <v>1681</v>
      </c>
      <c r="H28" s="48" t="s">
        <v>1578</v>
      </c>
    </row>
    <row r="29" spans="1:8" ht="11.25">
      <c r="A29" s="48">
        <v>28</v>
      </c>
      <c r="B29" s="48" t="s">
        <v>1671</v>
      </c>
      <c r="C29" s="48" t="s">
        <v>1671</v>
      </c>
      <c r="D29" s="48" t="s">
        <v>1672</v>
      </c>
      <c r="E29" s="48" t="s">
        <v>1691</v>
      </c>
      <c r="F29" s="48" t="s">
        <v>1692</v>
      </c>
      <c r="G29" s="48" t="s">
        <v>1681</v>
      </c>
      <c r="H29" s="48" t="s">
        <v>1578</v>
      </c>
    </row>
    <row r="30" spans="1:8" ht="11.25">
      <c r="A30" s="48">
        <v>29</v>
      </c>
      <c r="B30" s="48" t="s">
        <v>1693</v>
      </c>
      <c r="C30" s="48" t="s">
        <v>1693</v>
      </c>
      <c r="D30" s="48" t="s">
        <v>1694</v>
      </c>
      <c r="E30" s="48" t="s">
        <v>1695</v>
      </c>
      <c r="F30" s="48" t="s">
        <v>1696</v>
      </c>
      <c r="G30" s="48" t="s">
        <v>1697</v>
      </c>
      <c r="H30" s="48" t="s">
        <v>1578</v>
      </c>
    </row>
    <row r="31" spans="1:8" ht="11.25">
      <c r="A31" s="48">
        <v>30</v>
      </c>
      <c r="B31" s="48" t="s">
        <v>1693</v>
      </c>
      <c r="C31" s="48" t="s">
        <v>1693</v>
      </c>
      <c r="D31" s="48" t="s">
        <v>1694</v>
      </c>
      <c r="E31" s="48" t="s">
        <v>1698</v>
      </c>
      <c r="F31" s="48" t="s">
        <v>1699</v>
      </c>
      <c r="G31" s="48" t="s">
        <v>1700</v>
      </c>
      <c r="H31" s="48" t="s">
        <v>1578</v>
      </c>
    </row>
    <row r="32" spans="1:8" ht="11.25">
      <c r="A32" s="48">
        <v>31</v>
      </c>
      <c r="B32" s="48" t="s">
        <v>1693</v>
      </c>
      <c r="C32" s="48" t="s">
        <v>1693</v>
      </c>
      <c r="D32" s="48" t="s">
        <v>1694</v>
      </c>
      <c r="E32" s="48" t="s">
        <v>1701</v>
      </c>
      <c r="F32" s="48" t="s">
        <v>1702</v>
      </c>
      <c r="G32" s="48" t="s">
        <v>1703</v>
      </c>
      <c r="H32" s="48" t="s">
        <v>1578</v>
      </c>
    </row>
    <row r="33" spans="1:8" ht="11.25">
      <c r="A33" s="48">
        <v>32</v>
      </c>
      <c r="B33" s="48" t="s">
        <v>1704</v>
      </c>
      <c r="C33" s="48" t="s">
        <v>1704</v>
      </c>
      <c r="D33" s="48" t="s">
        <v>1705</v>
      </c>
      <c r="E33" s="48" t="s">
        <v>1706</v>
      </c>
      <c r="F33" s="48" t="s">
        <v>1707</v>
      </c>
      <c r="G33" s="48" t="s">
        <v>1708</v>
      </c>
      <c r="H33" s="48" t="s">
        <v>1579</v>
      </c>
    </row>
    <row r="34" spans="1:8" ht="11.25">
      <c r="A34" s="48">
        <v>33</v>
      </c>
      <c r="B34" s="48" t="s">
        <v>1704</v>
      </c>
      <c r="C34" s="48" t="s">
        <v>1704</v>
      </c>
      <c r="D34" s="48" t="s">
        <v>1705</v>
      </c>
      <c r="E34" s="48" t="s">
        <v>1709</v>
      </c>
      <c r="F34" s="48" t="s">
        <v>1710</v>
      </c>
      <c r="G34" s="48" t="s">
        <v>1708</v>
      </c>
      <c r="H34" s="48" t="s">
        <v>1578</v>
      </c>
    </row>
    <row r="35" spans="1:8" ht="11.25">
      <c r="A35" s="48">
        <v>34</v>
      </c>
      <c r="B35" s="48" t="s">
        <v>1711</v>
      </c>
      <c r="C35" s="48" t="s">
        <v>1711</v>
      </c>
      <c r="D35" s="48" t="s">
        <v>1712</v>
      </c>
      <c r="E35" s="48" t="s">
        <v>1713</v>
      </c>
      <c r="F35" s="48" t="s">
        <v>1714</v>
      </c>
      <c r="G35" s="48" t="s">
        <v>1715</v>
      </c>
      <c r="H35" s="48" t="s">
        <v>1578</v>
      </c>
    </row>
    <row r="36" spans="1:8" ht="11.25">
      <c r="A36" s="48">
        <v>35</v>
      </c>
      <c r="B36" s="48" t="s">
        <v>1711</v>
      </c>
      <c r="C36" s="48" t="s">
        <v>1711</v>
      </c>
      <c r="D36" s="48" t="s">
        <v>1712</v>
      </c>
      <c r="E36" s="48" t="s">
        <v>1716</v>
      </c>
      <c r="F36" s="48" t="s">
        <v>1717</v>
      </c>
      <c r="G36" s="48" t="s">
        <v>1718</v>
      </c>
      <c r="H36" s="48" t="s">
        <v>1578</v>
      </c>
    </row>
    <row r="37" spans="1:8" ht="11.25">
      <c r="A37" s="48">
        <v>36</v>
      </c>
      <c r="B37" s="48" t="s">
        <v>1711</v>
      </c>
      <c r="C37" s="48" t="s">
        <v>1711</v>
      </c>
      <c r="D37" s="48" t="s">
        <v>1712</v>
      </c>
      <c r="E37" s="48" t="s">
        <v>1719</v>
      </c>
      <c r="F37" s="48" t="s">
        <v>1720</v>
      </c>
      <c r="G37" s="48" t="s">
        <v>1718</v>
      </c>
      <c r="H37" s="48" t="s">
        <v>1578</v>
      </c>
    </row>
    <row r="38" spans="1:8" ht="11.25">
      <c r="A38" s="48">
        <v>37</v>
      </c>
      <c r="B38" s="48" t="s">
        <v>1711</v>
      </c>
      <c r="C38" s="48" t="s">
        <v>1711</v>
      </c>
      <c r="D38" s="48" t="s">
        <v>1712</v>
      </c>
      <c r="E38" s="48" t="s">
        <v>1721</v>
      </c>
      <c r="F38" s="48" t="s">
        <v>1722</v>
      </c>
      <c r="G38" s="48" t="s">
        <v>1723</v>
      </c>
      <c r="H38" s="48" t="s">
        <v>1578</v>
      </c>
    </row>
    <row r="39" spans="1:8" ht="11.25">
      <c r="A39" s="48">
        <v>38</v>
      </c>
      <c r="B39" s="48" t="s">
        <v>1711</v>
      </c>
      <c r="C39" s="48" t="s">
        <v>1711</v>
      </c>
      <c r="D39" s="48" t="s">
        <v>1712</v>
      </c>
      <c r="E39" s="48" t="s">
        <v>1724</v>
      </c>
      <c r="F39" s="48" t="s">
        <v>1725</v>
      </c>
      <c r="G39" s="48" t="s">
        <v>1718</v>
      </c>
      <c r="H39" s="48" t="s">
        <v>1578</v>
      </c>
    </row>
    <row r="40" spans="1:8" ht="11.25">
      <c r="A40" s="48">
        <v>39</v>
      </c>
      <c r="B40" s="48" t="s">
        <v>1726</v>
      </c>
      <c r="C40" s="48" t="s">
        <v>1728</v>
      </c>
      <c r="D40" s="48" t="s">
        <v>1727</v>
      </c>
      <c r="E40" s="48" t="s">
        <v>1729</v>
      </c>
      <c r="F40" s="48" t="s">
        <v>1730</v>
      </c>
      <c r="G40" s="48" t="s">
        <v>1731</v>
      </c>
      <c r="H40" s="48" t="s">
        <v>1578</v>
      </c>
    </row>
    <row r="41" spans="1:8" ht="11.25">
      <c r="A41" s="48">
        <v>40</v>
      </c>
      <c r="B41" s="48" t="s">
        <v>1726</v>
      </c>
      <c r="C41" s="48" t="s">
        <v>1728</v>
      </c>
      <c r="D41" s="48" t="s">
        <v>1727</v>
      </c>
      <c r="E41" s="48" t="s">
        <v>1732</v>
      </c>
      <c r="F41" s="48" t="s">
        <v>1733</v>
      </c>
      <c r="G41" s="48" t="s">
        <v>1734</v>
      </c>
      <c r="H41" s="48" t="s">
        <v>1578</v>
      </c>
    </row>
    <row r="42" spans="1:8" ht="11.25">
      <c r="A42" s="48">
        <v>41</v>
      </c>
      <c r="B42" s="48" t="s">
        <v>1726</v>
      </c>
      <c r="C42" s="48" t="s">
        <v>1728</v>
      </c>
      <c r="D42" s="48" t="s">
        <v>1727</v>
      </c>
      <c r="E42" s="48" t="s">
        <v>1735</v>
      </c>
      <c r="F42" s="48" t="s">
        <v>1736</v>
      </c>
      <c r="G42" s="48" t="s">
        <v>1737</v>
      </c>
      <c r="H42" s="48" t="s">
        <v>1578</v>
      </c>
    </row>
    <row r="43" spans="1:8" ht="11.25">
      <c r="A43" s="48">
        <v>42</v>
      </c>
      <c r="B43" s="48" t="s">
        <v>1726</v>
      </c>
      <c r="C43" s="48" t="s">
        <v>1728</v>
      </c>
      <c r="D43" s="48" t="s">
        <v>1727</v>
      </c>
      <c r="E43" s="48" t="s">
        <v>1738</v>
      </c>
      <c r="F43" s="48" t="s">
        <v>1739</v>
      </c>
      <c r="G43" s="48" t="s">
        <v>1740</v>
      </c>
      <c r="H43" s="48" t="s">
        <v>1578</v>
      </c>
    </row>
    <row r="44" spans="1:8" ht="11.25">
      <c r="A44" s="48">
        <v>43</v>
      </c>
      <c r="B44" s="48" t="s">
        <v>1726</v>
      </c>
      <c r="C44" s="48" t="s">
        <v>1728</v>
      </c>
      <c r="D44" s="48" t="s">
        <v>1727</v>
      </c>
      <c r="E44" s="48" t="s">
        <v>1741</v>
      </c>
      <c r="F44" s="48" t="s">
        <v>1742</v>
      </c>
      <c r="G44" s="48" t="s">
        <v>1743</v>
      </c>
      <c r="H44" s="48" t="s">
        <v>1578</v>
      </c>
    </row>
    <row r="45" spans="1:8" ht="11.25">
      <c r="A45" s="48">
        <v>44</v>
      </c>
      <c r="B45" s="48" t="s">
        <v>1726</v>
      </c>
      <c r="C45" s="48" t="s">
        <v>1728</v>
      </c>
      <c r="D45" s="48" t="s">
        <v>1727</v>
      </c>
      <c r="E45" s="48" t="s">
        <v>1744</v>
      </c>
      <c r="F45" s="48" t="s">
        <v>1745</v>
      </c>
      <c r="G45" s="48" t="s">
        <v>1746</v>
      </c>
      <c r="H45" s="48" t="s">
        <v>1578</v>
      </c>
    </row>
    <row r="46" spans="1:8" ht="11.25">
      <c r="A46" s="48">
        <v>45</v>
      </c>
      <c r="B46" s="48" t="s">
        <v>1726</v>
      </c>
      <c r="C46" s="48" t="s">
        <v>1728</v>
      </c>
      <c r="D46" s="48" t="s">
        <v>1727</v>
      </c>
      <c r="E46" s="48" t="s">
        <v>1747</v>
      </c>
      <c r="F46" s="48" t="s">
        <v>1748</v>
      </c>
      <c r="G46" s="48" t="s">
        <v>1749</v>
      </c>
      <c r="H46" s="48" t="s">
        <v>1578</v>
      </c>
    </row>
    <row r="47" spans="1:8" ht="11.25">
      <c r="A47" s="48">
        <v>46</v>
      </c>
      <c r="B47" s="48" t="s">
        <v>1726</v>
      </c>
      <c r="C47" s="48" t="s">
        <v>1728</v>
      </c>
      <c r="D47" s="48" t="s">
        <v>1727</v>
      </c>
      <c r="E47" s="48" t="s">
        <v>1750</v>
      </c>
      <c r="F47" s="48" t="s">
        <v>1751</v>
      </c>
      <c r="G47" s="48" t="s">
        <v>1752</v>
      </c>
      <c r="H47" s="48" t="s">
        <v>1578</v>
      </c>
    </row>
    <row r="48" spans="1:8" ht="11.25">
      <c r="A48" s="48">
        <v>47</v>
      </c>
      <c r="B48" s="48" t="s">
        <v>1726</v>
      </c>
      <c r="C48" s="48" t="s">
        <v>1728</v>
      </c>
      <c r="D48" s="48" t="s">
        <v>1727</v>
      </c>
      <c r="E48" s="48" t="s">
        <v>1753</v>
      </c>
      <c r="F48" s="48" t="s">
        <v>1754</v>
      </c>
      <c r="G48" s="48" t="s">
        <v>1755</v>
      </c>
      <c r="H48" s="48" t="s">
        <v>1578</v>
      </c>
    </row>
    <row r="49" spans="1:8" ht="11.25">
      <c r="A49" s="48">
        <v>48</v>
      </c>
      <c r="B49" s="48" t="s">
        <v>1726</v>
      </c>
      <c r="C49" s="48" t="s">
        <v>1728</v>
      </c>
      <c r="D49" s="48" t="s">
        <v>1727</v>
      </c>
      <c r="E49" s="48" t="s">
        <v>1756</v>
      </c>
      <c r="F49" s="48" t="s">
        <v>1757</v>
      </c>
      <c r="G49" s="48" t="s">
        <v>1758</v>
      </c>
      <c r="H49" s="48" t="s">
        <v>1578</v>
      </c>
    </row>
    <row r="50" spans="1:8" ht="11.25">
      <c r="A50" s="48">
        <v>49</v>
      </c>
      <c r="B50" s="48" t="s">
        <v>1726</v>
      </c>
      <c r="C50" s="48" t="s">
        <v>1728</v>
      </c>
      <c r="D50" s="48" t="s">
        <v>1727</v>
      </c>
      <c r="E50" s="48" t="s">
        <v>1759</v>
      </c>
      <c r="F50" s="48" t="s">
        <v>1760</v>
      </c>
      <c r="G50" s="48" t="s">
        <v>1761</v>
      </c>
      <c r="H50" s="48" t="s">
        <v>1578</v>
      </c>
    </row>
    <row r="51" spans="1:8" ht="11.25">
      <c r="A51" s="48">
        <v>50</v>
      </c>
      <c r="B51" s="48" t="s">
        <v>1726</v>
      </c>
      <c r="C51" s="48" t="s">
        <v>1728</v>
      </c>
      <c r="D51" s="48" t="s">
        <v>1727</v>
      </c>
      <c r="E51" s="48" t="s">
        <v>1762</v>
      </c>
      <c r="F51" s="48" t="s">
        <v>1763</v>
      </c>
      <c r="G51" s="48" t="s">
        <v>1764</v>
      </c>
      <c r="H51" s="48" t="s">
        <v>1578</v>
      </c>
    </row>
    <row r="52" spans="1:8" ht="11.25">
      <c r="A52" s="48">
        <v>51</v>
      </c>
      <c r="B52" s="48" t="s">
        <v>1726</v>
      </c>
      <c r="C52" s="48" t="s">
        <v>1728</v>
      </c>
      <c r="D52" s="48" t="s">
        <v>1727</v>
      </c>
      <c r="E52" s="48" t="s">
        <v>1765</v>
      </c>
      <c r="F52" s="48" t="s">
        <v>1766</v>
      </c>
      <c r="G52" s="48" t="s">
        <v>1767</v>
      </c>
      <c r="H52" s="48" t="s">
        <v>1578</v>
      </c>
    </row>
    <row r="53" spans="1:8" ht="11.25">
      <c r="A53" s="48">
        <v>52</v>
      </c>
      <c r="B53" s="48" t="s">
        <v>1726</v>
      </c>
      <c r="C53" s="48" t="s">
        <v>1728</v>
      </c>
      <c r="D53" s="48" t="s">
        <v>1727</v>
      </c>
      <c r="E53" s="48" t="s">
        <v>1768</v>
      </c>
      <c r="F53" s="48" t="s">
        <v>1769</v>
      </c>
      <c r="G53" s="48" t="s">
        <v>1770</v>
      </c>
      <c r="H53" s="48" t="s">
        <v>1578</v>
      </c>
    </row>
    <row r="54" spans="1:8" ht="11.25">
      <c r="A54" s="48">
        <v>53</v>
      </c>
      <c r="B54" s="48" t="s">
        <v>1726</v>
      </c>
      <c r="C54" s="48" t="s">
        <v>1728</v>
      </c>
      <c r="D54" s="48" t="s">
        <v>1727</v>
      </c>
      <c r="E54" s="48" t="s">
        <v>1771</v>
      </c>
      <c r="F54" s="48" t="s">
        <v>1772</v>
      </c>
      <c r="G54" s="48" t="s">
        <v>1773</v>
      </c>
      <c r="H54" s="48" t="s">
        <v>1578</v>
      </c>
    </row>
    <row r="55" spans="1:8" ht="11.25">
      <c r="A55" s="48">
        <v>54</v>
      </c>
      <c r="B55" s="48" t="s">
        <v>1774</v>
      </c>
      <c r="C55" s="48" t="s">
        <v>1774</v>
      </c>
      <c r="D55" s="48" t="s">
        <v>1775</v>
      </c>
      <c r="E55" s="48" t="s">
        <v>1776</v>
      </c>
      <c r="F55" s="48" t="s">
        <v>1777</v>
      </c>
      <c r="G55" s="48" t="s">
        <v>1778</v>
      </c>
      <c r="H55" s="48" t="s">
        <v>1578</v>
      </c>
    </row>
    <row r="56" spans="1:8" ht="11.25">
      <c r="A56" s="48">
        <v>55</v>
      </c>
      <c r="B56" s="48" t="s">
        <v>1774</v>
      </c>
      <c r="C56" s="48" t="s">
        <v>1774</v>
      </c>
      <c r="D56" s="48" t="s">
        <v>1775</v>
      </c>
      <c r="E56" s="48" t="s">
        <v>1779</v>
      </c>
      <c r="F56" s="48" t="s">
        <v>1780</v>
      </c>
      <c r="G56" s="48" t="s">
        <v>1778</v>
      </c>
      <c r="H56" s="48" t="s">
        <v>1578</v>
      </c>
    </row>
    <row r="57" spans="1:8" ht="11.25">
      <c r="A57" s="48">
        <v>56</v>
      </c>
      <c r="B57" s="48" t="s">
        <v>1774</v>
      </c>
      <c r="C57" s="48" t="s">
        <v>1774</v>
      </c>
      <c r="D57" s="48" t="s">
        <v>1775</v>
      </c>
      <c r="E57" s="48" t="s">
        <v>1781</v>
      </c>
      <c r="F57" s="48" t="s">
        <v>1782</v>
      </c>
      <c r="G57" s="48" t="s">
        <v>1778</v>
      </c>
      <c r="H57" s="48" t="s">
        <v>1578</v>
      </c>
    </row>
    <row r="58" spans="1:8" ht="11.25">
      <c r="A58" s="48">
        <v>57</v>
      </c>
      <c r="B58" s="48" t="s">
        <v>1774</v>
      </c>
      <c r="C58" s="48" t="s">
        <v>1774</v>
      </c>
      <c r="D58" s="48" t="s">
        <v>1775</v>
      </c>
      <c r="E58" s="48" t="s">
        <v>1783</v>
      </c>
      <c r="F58" s="48" t="s">
        <v>1784</v>
      </c>
      <c r="G58" s="48" t="s">
        <v>1778</v>
      </c>
      <c r="H58" s="48" t="s">
        <v>1578</v>
      </c>
    </row>
    <row r="59" spans="1:8" ht="11.25">
      <c r="A59" s="48">
        <v>58</v>
      </c>
      <c r="B59" s="48" t="s">
        <v>1785</v>
      </c>
      <c r="C59" s="48" t="s">
        <v>1785</v>
      </c>
      <c r="D59" s="48" t="s">
        <v>1786</v>
      </c>
      <c r="E59" s="48" t="s">
        <v>1787</v>
      </c>
      <c r="F59" s="48" t="s">
        <v>1788</v>
      </c>
      <c r="G59" s="48" t="s">
        <v>1675</v>
      </c>
      <c r="H59" s="48" t="s">
        <v>1578</v>
      </c>
    </row>
    <row r="60" spans="1:8" ht="11.25">
      <c r="A60" s="48">
        <v>59</v>
      </c>
      <c r="B60" s="48" t="s">
        <v>1785</v>
      </c>
      <c r="C60" s="48" t="s">
        <v>1785</v>
      </c>
      <c r="D60" s="48" t="s">
        <v>1786</v>
      </c>
      <c r="E60" s="48" t="s">
        <v>1789</v>
      </c>
      <c r="F60" s="48" t="s">
        <v>1790</v>
      </c>
      <c r="G60" s="48" t="s">
        <v>1675</v>
      </c>
      <c r="H60" s="48" t="s">
        <v>1578</v>
      </c>
    </row>
    <row r="61" spans="1:8" ht="11.25">
      <c r="A61" s="48">
        <v>60</v>
      </c>
      <c r="B61" s="48" t="s">
        <v>1791</v>
      </c>
      <c r="C61" s="48" t="s">
        <v>1791</v>
      </c>
      <c r="D61" s="48" t="s">
        <v>1792</v>
      </c>
      <c r="E61" s="48" t="s">
        <v>1793</v>
      </c>
      <c r="F61" s="48" t="s">
        <v>1794</v>
      </c>
      <c r="G61" s="48" t="s">
        <v>1795</v>
      </c>
      <c r="H61" s="48" t="s">
        <v>1578</v>
      </c>
    </row>
    <row r="62" spans="1:8" ht="11.25">
      <c r="A62" s="48">
        <v>61</v>
      </c>
      <c r="B62" s="48" t="s">
        <v>1791</v>
      </c>
      <c r="C62" s="48" t="s">
        <v>1791</v>
      </c>
      <c r="D62" s="48" t="s">
        <v>1792</v>
      </c>
      <c r="E62" s="48" t="s">
        <v>1796</v>
      </c>
      <c r="F62" s="48" t="s">
        <v>1797</v>
      </c>
      <c r="G62" s="48" t="s">
        <v>1795</v>
      </c>
      <c r="H62" s="48" t="s">
        <v>1578</v>
      </c>
    </row>
    <row r="63" spans="1:8" ht="11.25">
      <c r="A63" s="48">
        <v>62</v>
      </c>
      <c r="B63" s="48" t="s">
        <v>1791</v>
      </c>
      <c r="C63" s="48" t="s">
        <v>1791</v>
      </c>
      <c r="D63" s="48" t="s">
        <v>1792</v>
      </c>
      <c r="E63" s="48" t="s">
        <v>1798</v>
      </c>
      <c r="F63" s="48" t="s">
        <v>1799</v>
      </c>
      <c r="G63" s="48" t="s">
        <v>1795</v>
      </c>
      <c r="H63" s="48" t="s">
        <v>1578</v>
      </c>
    </row>
    <row r="64" spans="1:8" ht="11.25">
      <c r="A64" s="48">
        <v>63</v>
      </c>
      <c r="B64" s="48" t="s">
        <v>1791</v>
      </c>
      <c r="C64" s="48" t="s">
        <v>1791</v>
      </c>
      <c r="D64" s="48" t="s">
        <v>1792</v>
      </c>
      <c r="E64" s="48" t="s">
        <v>1800</v>
      </c>
      <c r="F64" s="48" t="s">
        <v>1801</v>
      </c>
      <c r="G64" s="48" t="s">
        <v>1795</v>
      </c>
      <c r="H64" s="48" t="s">
        <v>1578</v>
      </c>
    </row>
    <row r="65" spans="1:8" ht="11.25">
      <c r="A65" s="48">
        <v>64</v>
      </c>
      <c r="B65" s="48" t="s">
        <v>1791</v>
      </c>
      <c r="C65" s="48" t="s">
        <v>1791</v>
      </c>
      <c r="D65" s="48" t="s">
        <v>1792</v>
      </c>
      <c r="E65" s="48" t="s">
        <v>1802</v>
      </c>
      <c r="F65" s="48" t="s">
        <v>1803</v>
      </c>
      <c r="G65" s="48" t="s">
        <v>1795</v>
      </c>
      <c r="H65" s="48" t="s">
        <v>1578</v>
      </c>
    </row>
    <row r="66" spans="1:8" ht="11.25">
      <c r="A66" s="48">
        <v>65</v>
      </c>
      <c r="B66" s="48" t="s">
        <v>1804</v>
      </c>
      <c r="C66" s="48" t="s">
        <v>1804</v>
      </c>
      <c r="D66" s="48" t="s">
        <v>1805</v>
      </c>
      <c r="E66" s="48" t="s">
        <v>1806</v>
      </c>
      <c r="F66" s="48" t="s">
        <v>1807</v>
      </c>
      <c r="G66" s="48" t="s">
        <v>1808</v>
      </c>
      <c r="H66" s="48" t="s">
        <v>1578</v>
      </c>
    </row>
    <row r="67" spans="1:8" ht="11.25">
      <c r="A67" s="48">
        <v>66</v>
      </c>
      <c r="B67" s="48" t="s">
        <v>1804</v>
      </c>
      <c r="C67" s="48" t="s">
        <v>1804</v>
      </c>
      <c r="D67" s="48" t="s">
        <v>1805</v>
      </c>
      <c r="E67" s="48" t="s">
        <v>1809</v>
      </c>
      <c r="F67" s="48" t="s">
        <v>1810</v>
      </c>
      <c r="G67" s="48" t="s">
        <v>1811</v>
      </c>
      <c r="H67" s="48" t="s">
        <v>1578</v>
      </c>
    </row>
    <row r="68" spans="1:8" ht="11.25">
      <c r="A68" s="48">
        <v>67</v>
      </c>
      <c r="B68" s="48" t="s">
        <v>1804</v>
      </c>
      <c r="C68" s="48" t="s">
        <v>1804</v>
      </c>
      <c r="D68" s="48" t="s">
        <v>1805</v>
      </c>
      <c r="E68" s="48" t="s">
        <v>1812</v>
      </c>
      <c r="F68" s="48" t="s">
        <v>1813</v>
      </c>
      <c r="G68" s="48" t="s">
        <v>1811</v>
      </c>
      <c r="H68" s="48" t="s">
        <v>1578</v>
      </c>
    </row>
    <row r="69" spans="1:8" ht="11.25">
      <c r="A69" s="48">
        <v>68</v>
      </c>
      <c r="B69" s="48" t="s">
        <v>1804</v>
      </c>
      <c r="C69" s="48" t="s">
        <v>1804</v>
      </c>
      <c r="D69" s="48" t="s">
        <v>1805</v>
      </c>
      <c r="E69" s="48" t="s">
        <v>1814</v>
      </c>
      <c r="F69" s="48" t="s">
        <v>1815</v>
      </c>
      <c r="G69" s="48" t="s">
        <v>1816</v>
      </c>
      <c r="H69" s="48" t="s">
        <v>1578</v>
      </c>
    </row>
    <row r="70" spans="1:8" ht="11.25">
      <c r="A70" s="48">
        <v>69</v>
      </c>
      <c r="B70" s="48" t="s">
        <v>1804</v>
      </c>
      <c r="C70" s="48" t="s">
        <v>1804</v>
      </c>
      <c r="D70" s="48" t="s">
        <v>1805</v>
      </c>
      <c r="E70" s="48" t="s">
        <v>1817</v>
      </c>
      <c r="F70" s="48" t="s">
        <v>1818</v>
      </c>
      <c r="G70" s="48" t="s">
        <v>1811</v>
      </c>
      <c r="H70" s="48" t="s">
        <v>1578</v>
      </c>
    </row>
    <row r="71" spans="1:8" ht="11.25">
      <c r="A71" s="48">
        <v>70</v>
      </c>
      <c r="B71" s="48" t="s">
        <v>1819</v>
      </c>
      <c r="C71" s="48" t="s">
        <v>1819</v>
      </c>
      <c r="D71" s="48" t="s">
        <v>1820</v>
      </c>
      <c r="E71" s="48" t="s">
        <v>1821</v>
      </c>
      <c r="F71" s="48" t="s">
        <v>1822</v>
      </c>
      <c r="G71" s="48" t="s">
        <v>1823</v>
      </c>
      <c r="H71" s="48" t="s">
        <v>1578</v>
      </c>
    </row>
    <row r="72" spans="1:8" ht="11.25">
      <c r="A72" s="48">
        <v>71</v>
      </c>
      <c r="B72" s="48" t="s">
        <v>1824</v>
      </c>
      <c r="C72" s="48" t="s">
        <v>1824</v>
      </c>
      <c r="D72" s="48" t="s">
        <v>1825</v>
      </c>
      <c r="E72" s="48" t="s">
        <v>1826</v>
      </c>
      <c r="F72" s="48" t="s">
        <v>1827</v>
      </c>
      <c r="G72" s="48" t="s">
        <v>1828</v>
      </c>
      <c r="H72" s="48" t="s">
        <v>1578</v>
      </c>
    </row>
    <row r="73" spans="1:8" ht="11.25">
      <c r="A73" s="48">
        <v>72</v>
      </c>
      <c r="B73" s="48" t="s">
        <v>1824</v>
      </c>
      <c r="C73" s="48" t="s">
        <v>1824</v>
      </c>
      <c r="D73" s="48" t="s">
        <v>1825</v>
      </c>
      <c r="E73" s="48" t="s">
        <v>1829</v>
      </c>
      <c r="F73" s="48" t="s">
        <v>1830</v>
      </c>
      <c r="G73" s="48" t="s">
        <v>1831</v>
      </c>
      <c r="H73" s="48" t="s">
        <v>1578</v>
      </c>
    </row>
    <row r="74" spans="1:8" ht="11.25">
      <c r="A74" s="48">
        <v>73</v>
      </c>
      <c r="B74" s="48" t="s">
        <v>1832</v>
      </c>
      <c r="C74" s="48" t="s">
        <v>1832</v>
      </c>
      <c r="D74" s="48" t="s">
        <v>1833</v>
      </c>
      <c r="E74" s="48" t="s">
        <v>1834</v>
      </c>
      <c r="F74" s="48" t="s">
        <v>1835</v>
      </c>
      <c r="G74" s="48" t="s">
        <v>1836</v>
      </c>
      <c r="H74" s="48" t="s">
        <v>1579</v>
      </c>
    </row>
    <row r="75" spans="1:8" ht="11.25">
      <c r="A75" s="48">
        <v>74</v>
      </c>
      <c r="B75" s="48" t="s">
        <v>1837</v>
      </c>
      <c r="C75" s="48" t="s">
        <v>1837</v>
      </c>
      <c r="D75" s="48" t="s">
        <v>1838</v>
      </c>
      <c r="E75" s="48" t="s">
        <v>1839</v>
      </c>
      <c r="F75" s="48" t="s">
        <v>1840</v>
      </c>
      <c r="G75" s="48" t="s">
        <v>1841</v>
      </c>
      <c r="H75" s="48" t="s">
        <v>1578</v>
      </c>
    </row>
    <row r="76" spans="1:8" ht="11.25">
      <c r="A76" s="48">
        <v>75</v>
      </c>
      <c r="B76" s="48" t="s">
        <v>1837</v>
      </c>
      <c r="C76" s="48" t="s">
        <v>1837</v>
      </c>
      <c r="D76" s="48" t="s">
        <v>1838</v>
      </c>
      <c r="E76" s="48" t="s">
        <v>1842</v>
      </c>
      <c r="F76" s="48" t="s">
        <v>1843</v>
      </c>
      <c r="G76" s="48" t="s">
        <v>1841</v>
      </c>
      <c r="H76" s="48" t="s">
        <v>1578</v>
      </c>
    </row>
    <row r="77" spans="1:8" ht="11.25">
      <c r="A77" s="48">
        <v>76</v>
      </c>
      <c r="B77" s="48" t="s">
        <v>1844</v>
      </c>
      <c r="C77" s="48" t="s">
        <v>1844</v>
      </c>
      <c r="D77" s="48" t="s">
        <v>1845</v>
      </c>
      <c r="E77" s="48" t="s">
        <v>1846</v>
      </c>
      <c r="F77" s="48" t="s">
        <v>1847</v>
      </c>
      <c r="G77" s="48" t="s">
        <v>1848</v>
      </c>
      <c r="H77" s="48" t="s">
        <v>1578</v>
      </c>
    </row>
    <row r="78" spans="1:8" ht="11.25">
      <c r="A78" s="48">
        <v>77</v>
      </c>
      <c r="B78" s="48" t="s">
        <v>1844</v>
      </c>
      <c r="C78" s="48" t="s">
        <v>1844</v>
      </c>
      <c r="D78" s="48" t="s">
        <v>1845</v>
      </c>
      <c r="E78" s="48" t="s">
        <v>1849</v>
      </c>
      <c r="F78" s="48" t="s">
        <v>1850</v>
      </c>
      <c r="G78" s="48" t="s">
        <v>1851</v>
      </c>
      <c r="H78" s="48" t="s">
        <v>1578</v>
      </c>
    </row>
    <row r="79" spans="1:8" ht="11.25">
      <c r="A79" s="48">
        <v>78</v>
      </c>
      <c r="B79" s="48" t="s">
        <v>1844</v>
      </c>
      <c r="C79" s="48" t="s">
        <v>1844</v>
      </c>
      <c r="D79" s="48" t="s">
        <v>1845</v>
      </c>
      <c r="E79" s="48" t="s">
        <v>1852</v>
      </c>
      <c r="F79" s="48" t="s">
        <v>1853</v>
      </c>
      <c r="G79" s="48" t="s">
        <v>1848</v>
      </c>
      <c r="H79" s="48" t="s">
        <v>1578</v>
      </c>
    </row>
    <row r="80" spans="1:8" ht="11.25">
      <c r="A80" s="48">
        <v>79</v>
      </c>
      <c r="B80" s="48" t="s">
        <v>1854</v>
      </c>
      <c r="C80" s="48" t="s">
        <v>1854</v>
      </c>
      <c r="D80" s="48" t="s">
        <v>1855</v>
      </c>
      <c r="E80" s="48" t="s">
        <v>1856</v>
      </c>
      <c r="F80" s="48" t="s">
        <v>1857</v>
      </c>
      <c r="G80" s="48" t="s">
        <v>1858</v>
      </c>
      <c r="H80" s="48" t="s">
        <v>1578</v>
      </c>
    </row>
    <row r="81" spans="1:8" ht="11.25">
      <c r="A81" s="48">
        <v>80</v>
      </c>
      <c r="B81" s="48" t="s">
        <v>1854</v>
      </c>
      <c r="C81" s="48" t="s">
        <v>1854</v>
      </c>
      <c r="D81" s="48" t="s">
        <v>1855</v>
      </c>
      <c r="E81" s="48" t="s">
        <v>1859</v>
      </c>
      <c r="F81" s="48" t="s">
        <v>1860</v>
      </c>
      <c r="G81" s="48" t="s">
        <v>1861</v>
      </c>
      <c r="H81" s="48" t="s">
        <v>1578</v>
      </c>
    </row>
    <row r="82" spans="1:8" ht="11.25">
      <c r="A82" s="48">
        <v>81</v>
      </c>
      <c r="B82" s="48" t="s">
        <v>1854</v>
      </c>
      <c r="C82" s="48" t="s">
        <v>1854</v>
      </c>
      <c r="D82" s="48" t="s">
        <v>1855</v>
      </c>
      <c r="E82" s="48" t="s">
        <v>1862</v>
      </c>
      <c r="F82" s="48" t="s">
        <v>1863</v>
      </c>
      <c r="G82" s="48" t="s">
        <v>1861</v>
      </c>
      <c r="H82" s="48" t="s">
        <v>1578</v>
      </c>
    </row>
    <row r="83" spans="1:8" ht="11.25">
      <c r="A83" s="48">
        <v>82</v>
      </c>
      <c r="B83" s="48" t="s">
        <v>1854</v>
      </c>
      <c r="C83" s="48" t="s">
        <v>1854</v>
      </c>
      <c r="D83" s="48" t="s">
        <v>1855</v>
      </c>
      <c r="E83" s="48" t="s">
        <v>1864</v>
      </c>
      <c r="F83" s="48" t="s">
        <v>1865</v>
      </c>
      <c r="G83" s="48" t="s">
        <v>1861</v>
      </c>
      <c r="H83" s="48" t="s">
        <v>1578</v>
      </c>
    </row>
    <row r="84" spans="1:8" ht="11.25">
      <c r="A84" s="48">
        <v>83</v>
      </c>
      <c r="B84" s="48" t="s">
        <v>1854</v>
      </c>
      <c r="C84" s="48" t="s">
        <v>1854</v>
      </c>
      <c r="D84" s="48" t="s">
        <v>1855</v>
      </c>
      <c r="E84" s="48" t="s">
        <v>1866</v>
      </c>
      <c r="F84" s="48" t="s">
        <v>1867</v>
      </c>
      <c r="G84" s="48" t="s">
        <v>1861</v>
      </c>
      <c r="H84" s="48" t="s">
        <v>1578</v>
      </c>
    </row>
    <row r="85" spans="1:8" ht="11.25">
      <c r="A85" s="48">
        <v>84</v>
      </c>
      <c r="B85" s="48" t="s">
        <v>1854</v>
      </c>
      <c r="C85" s="48" t="s">
        <v>1854</v>
      </c>
      <c r="D85" s="48" t="s">
        <v>1855</v>
      </c>
      <c r="E85" s="48" t="s">
        <v>1868</v>
      </c>
      <c r="F85" s="48" t="s">
        <v>1869</v>
      </c>
      <c r="G85" s="48" t="s">
        <v>1861</v>
      </c>
      <c r="H85" s="48" t="s">
        <v>1578</v>
      </c>
    </row>
    <row r="86" spans="1:8" ht="11.25">
      <c r="A86" s="48">
        <v>85</v>
      </c>
      <c r="B86" s="48" t="s">
        <v>1870</v>
      </c>
      <c r="C86" s="48" t="s">
        <v>1870</v>
      </c>
      <c r="D86" s="48" t="s">
        <v>1871</v>
      </c>
      <c r="E86" s="48" t="s">
        <v>1872</v>
      </c>
      <c r="F86" s="48" t="s">
        <v>1873</v>
      </c>
      <c r="G86" s="48" t="s">
        <v>1874</v>
      </c>
      <c r="H86" s="48" t="s">
        <v>1578</v>
      </c>
    </row>
    <row r="87" spans="1:8" ht="11.25">
      <c r="A87" s="48">
        <v>86</v>
      </c>
      <c r="B87" s="48" t="s">
        <v>1875</v>
      </c>
      <c r="C87" s="48" t="s">
        <v>1875</v>
      </c>
      <c r="D87" s="48" t="s">
        <v>1876</v>
      </c>
      <c r="E87" s="48" t="s">
        <v>1877</v>
      </c>
      <c r="F87" s="48" t="s">
        <v>1878</v>
      </c>
      <c r="G87" s="48" t="s">
        <v>1879</v>
      </c>
      <c r="H87" s="48" t="s">
        <v>1579</v>
      </c>
    </row>
    <row r="88" spans="1:8" ht="11.25">
      <c r="A88" s="48">
        <v>87</v>
      </c>
      <c r="B88" s="48" t="s">
        <v>1880</v>
      </c>
      <c r="C88" s="48" t="s">
        <v>1880</v>
      </c>
      <c r="D88" s="48" t="s">
        <v>1881</v>
      </c>
      <c r="E88" s="48" t="s">
        <v>1882</v>
      </c>
      <c r="F88" s="48" t="s">
        <v>1883</v>
      </c>
      <c r="G88" s="48" t="s">
        <v>1884</v>
      </c>
      <c r="H88" s="48" t="s">
        <v>1578</v>
      </c>
    </row>
    <row r="89" spans="1:8" ht="11.25">
      <c r="A89" s="48">
        <v>88</v>
      </c>
      <c r="B89" s="48" t="s">
        <v>1880</v>
      </c>
      <c r="C89" s="48" t="s">
        <v>1880</v>
      </c>
      <c r="D89" s="48" t="s">
        <v>1881</v>
      </c>
      <c r="E89" s="48" t="s">
        <v>1885</v>
      </c>
      <c r="F89" s="48" t="s">
        <v>1647</v>
      </c>
      <c r="G89" s="48" t="s">
        <v>1886</v>
      </c>
      <c r="H89" s="48" t="s">
        <v>1578</v>
      </c>
    </row>
    <row r="90" spans="1:8" ht="11.25">
      <c r="A90" s="48">
        <v>89</v>
      </c>
      <c r="B90" s="48" t="s">
        <v>1880</v>
      </c>
      <c r="C90" s="48" t="s">
        <v>1880</v>
      </c>
      <c r="D90" s="48" t="s">
        <v>1881</v>
      </c>
      <c r="E90" s="48" t="s">
        <v>1887</v>
      </c>
      <c r="F90" s="48" t="s">
        <v>1888</v>
      </c>
      <c r="G90" s="48" t="s">
        <v>1889</v>
      </c>
      <c r="H90" s="48" t="s">
        <v>1578</v>
      </c>
    </row>
    <row r="91" spans="1:8" ht="11.25">
      <c r="A91" s="48">
        <v>90</v>
      </c>
      <c r="B91" s="48" t="s">
        <v>1880</v>
      </c>
      <c r="C91" s="48" t="s">
        <v>1880</v>
      </c>
      <c r="D91" s="48" t="s">
        <v>1881</v>
      </c>
      <c r="E91" s="48" t="s">
        <v>1890</v>
      </c>
      <c r="F91" s="48" t="s">
        <v>1891</v>
      </c>
      <c r="G91" s="48" t="s">
        <v>1889</v>
      </c>
      <c r="H91" s="48" t="s">
        <v>1578</v>
      </c>
    </row>
    <row r="92" spans="1:8" ht="11.25">
      <c r="A92" s="48">
        <v>91</v>
      </c>
      <c r="B92" s="48" t="s">
        <v>1892</v>
      </c>
      <c r="C92" s="48" t="s">
        <v>1892</v>
      </c>
      <c r="D92" s="48" t="s">
        <v>1893</v>
      </c>
      <c r="E92" s="48" t="s">
        <v>1894</v>
      </c>
      <c r="F92" s="48" t="s">
        <v>1895</v>
      </c>
      <c r="G92" s="48" t="s">
        <v>1896</v>
      </c>
      <c r="H92" s="48" t="s">
        <v>1578</v>
      </c>
    </row>
    <row r="93" spans="1:8" ht="11.25">
      <c r="A93" s="48">
        <v>92</v>
      </c>
      <c r="B93" s="48" t="s">
        <v>1892</v>
      </c>
      <c r="C93" s="48" t="s">
        <v>1892</v>
      </c>
      <c r="D93" s="48" t="s">
        <v>1893</v>
      </c>
      <c r="E93" s="48" t="s">
        <v>1897</v>
      </c>
      <c r="F93" s="48" t="s">
        <v>1898</v>
      </c>
      <c r="G93" s="48" t="s">
        <v>1896</v>
      </c>
      <c r="H93" s="48" t="s">
        <v>1578</v>
      </c>
    </row>
    <row r="94" spans="1:8" ht="11.25">
      <c r="A94" s="48">
        <v>93</v>
      </c>
      <c r="B94" s="48" t="s">
        <v>1892</v>
      </c>
      <c r="C94" s="48" t="s">
        <v>1892</v>
      </c>
      <c r="D94" s="48" t="s">
        <v>1893</v>
      </c>
      <c r="E94" s="48" t="s">
        <v>1899</v>
      </c>
      <c r="F94" s="48" t="s">
        <v>1900</v>
      </c>
      <c r="G94" s="48" t="s">
        <v>1896</v>
      </c>
      <c r="H94" s="48" t="s">
        <v>1579</v>
      </c>
    </row>
    <row r="95" spans="1:8" ht="11.25">
      <c r="A95" s="48">
        <v>94</v>
      </c>
      <c r="B95" s="48" t="s">
        <v>1901</v>
      </c>
      <c r="C95" s="48" t="s">
        <v>1901</v>
      </c>
      <c r="D95" s="48" t="s">
        <v>1902</v>
      </c>
      <c r="E95" s="48" t="s">
        <v>1903</v>
      </c>
      <c r="F95" s="48" t="s">
        <v>1904</v>
      </c>
      <c r="G95" s="48" t="s">
        <v>1905</v>
      </c>
      <c r="H95" s="48" t="s">
        <v>1578</v>
      </c>
    </row>
    <row r="96" spans="1:8" ht="11.25">
      <c r="A96" s="48">
        <v>95</v>
      </c>
      <c r="B96" s="48" t="s">
        <v>1901</v>
      </c>
      <c r="C96" s="48" t="s">
        <v>1901</v>
      </c>
      <c r="D96" s="48" t="s">
        <v>1902</v>
      </c>
      <c r="E96" s="48" t="s">
        <v>1906</v>
      </c>
      <c r="F96" s="48" t="s">
        <v>1907</v>
      </c>
      <c r="G96" s="48" t="s">
        <v>1908</v>
      </c>
      <c r="H96" s="48" t="s">
        <v>1578</v>
      </c>
    </row>
    <row r="97" spans="1:8" ht="11.25">
      <c r="A97" s="48">
        <v>96</v>
      </c>
      <c r="B97" s="48" t="s">
        <v>1901</v>
      </c>
      <c r="C97" s="48" t="s">
        <v>1901</v>
      </c>
      <c r="D97" s="48" t="s">
        <v>1902</v>
      </c>
      <c r="E97" s="48" t="s">
        <v>1909</v>
      </c>
      <c r="F97" s="48" t="s">
        <v>1910</v>
      </c>
      <c r="G97" s="48" t="s">
        <v>1905</v>
      </c>
      <c r="H97" s="48" t="s">
        <v>1578</v>
      </c>
    </row>
    <row r="98" spans="1:8" ht="11.25">
      <c r="A98" s="48">
        <v>97</v>
      </c>
      <c r="B98" s="48" t="s">
        <v>1911</v>
      </c>
      <c r="C98" s="48" t="s">
        <v>1913</v>
      </c>
      <c r="D98" s="48" t="s">
        <v>1912</v>
      </c>
      <c r="E98" s="48" t="s">
        <v>1914</v>
      </c>
      <c r="F98" s="48" t="s">
        <v>1915</v>
      </c>
      <c r="G98" s="48" t="s">
        <v>1916</v>
      </c>
      <c r="H98" s="48" t="s">
        <v>1578</v>
      </c>
    </row>
    <row r="99" spans="1:8" ht="11.25">
      <c r="A99" s="48">
        <v>98</v>
      </c>
      <c r="B99" s="48" t="s">
        <v>1911</v>
      </c>
      <c r="C99" s="48" t="s">
        <v>1913</v>
      </c>
      <c r="D99" s="48" t="s">
        <v>1912</v>
      </c>
      <c r="E99" s="48" t="s">
        <v>1917</v>
      </c>
      <c r="F99" s="48" t="s">
        <v>1918</v>
      </c>
      <c r="G99" s="48" t="s">
        <v>1916</v>
      </c>
      <c r="H99" s="48" t="s">
        <v>1578</v>
      </c>
    </row>
    <row r="100" spans="1:8" ht="11.25">
      <c r="A100" s="48">
        <v>99</v>
      </c>
      <c r="B100" s="48" t="s">
        <v>1911</v>
      </c>
      <c r="C100" s="48" t="s">
        <v>1913</v>
      </c>
      <c r="D100" s="48" t="s">
        <v>1912</v>
      </c>
      <c r="E100" s="48" t="s">
        <v>1919</v>
      </c>
      <c r="F100" s="48" t="s">
        <v>1920</v>
      </c>
      <c r="G100" s="48" t="s">
        <v>1916</v>
      </c>
      <c r="H100" s="48" t="s">
        <v>1578</v>
      </c>
    </row>
    <row r="101" spans="1:8" ht="11.25">
      <c r="A101" s="48">
        <v>100</v>
      </c>
      <c r="B101" s="48" t="s">
        <v>1921</v>
      </c>
      <c r="C101" s="48" t="s">
        <v>1921</v>
      </c>
      <c r="D101" s="48" t="s">
        <v>1922</v>
      </c>
      <c r="E101" s="48" t="s">
        <v>1829</v>
      </c>
      <c r="F101" s="48" t="s">
        <v>1923</v>
      </c>
      <c r="G101" s="48" t="s">
        <v>1924</v>
      </c>
      <c r="H101" s="48" t="s">
        <v>1578</v>
      </c>
    </row>
    <row r="102" spans="1:8" ht="11.25">
      <c r="A102" s="48">
        <v>101</v>
      </c>
      <c r="B102" s="48" t="s">
        <v>1925</v>
      </c>
      <c r="C102" s="48" t="s">
        <v>1925</v>
      </c>
      <c r="D102" s="48" t="s">
        <v>1926</v>
      </c>
      <c r="E102" s="48" t="s">
        <v>1927</v>
      </c>
      <c r="F102" s="48" t="s">
        <v>1928</v>
      </c>
      <c r="G102" s="48" t="s">
        <v>1929</v>
      </c>
      <c r="H102" s="48" t="s">
        <v>1578</v>
      </c>
    </row>
    <row r="103" spans="1:8" ht="11.25">
      <c r="A103" s="48">
        <v>102</v>
      </c>
      <c r="B103" s="48" t="s">
        <v>1925</v>
      </c>
      <c r="C103" s="48" t="s">
        <v>1925</v>
      </c>
      <c r="D103" s="48" t="s">
        <v>1926</v>
      </c>
      <c r="E103" s="48" t="s">
        <v>1930</v>
      </c>
      <c r="F103" s="48" t="s">
        <v>1931</v>
      </c>
      <c r="G103" s="48" t="s">
        <v>1932</v>
      </c>
      <c r="H103" s="48" t="s">
        <v>1580</v>
      </c>
    </row>
    <row r="104" spans="1:8" ht="11.25">
      <c r="A104" s="48">
        <v>103</v>
      </c>
      <c r="B104" s="48" t="s">
        <v>1925</v>
      </c>
      <c r="C104" s="48" t="s">
        <v>1925</v>
      </c>
      <c r="D104" s="48" t="s">
        <v>1926</v>
      </c>
      <c r="E104" s="48" t="s">
        <v>1933</v>
      </c>
      <c r="F104" s="48" t="s">
        <v>1934</v>
      </c>
      <c r="G104" s="48" t="s">
        <v>1700</v>
      </c>
      <c r="H104" s="48" t="s">
        <v>1580</v>
      </c>
    </row>
    <row r="105" spans="1:8" ht="11.25">
      <c r="A105" s="48">
        <v>104</v>
      </c>
      <c r="B105" s="48" t="s">
        <v>1935</v>
      </c>
      <c r="C105" s="48" t="s">
        <v>1935</v>
      </c>
      <c r="D105" s="48" t="s">
        <v>1936</v>
      </c>
      <c r="E105" s="48" t="s">
        <v>1937</v>
      </c>
      <c r="F105" s="48" t="s">
        <v>1938</v>
      </c>
      <c r="G105" s="48" t="s">
        <v>1939</v>
      </c>
      <c r="H105" s="48" t="s">
        <v>1578</v>
      </c>
    </row>
    <row r="106" spans="1:8" ht="11.25">
      <c r="A106" s="48">
        <v>105</v>
      </c>
      <c r="B106" s="48" t="s">
        <v>1940</v>
      </c>
      <c r="C106" s="48" t="s">
        <v>1940</v>
      </c>
      <c r="D106" s="48" t="s">
        <v>1941</v>
      </c>
      <c r="E106" s="48" t="s">
        <v>1942</v>
      </c>
      <c r="F106" s="48" t="s">
        <v>1943</v>
      </c>
      <c r="G106" s="48" t="s">
        <v>1944</v>
      </c>
      <c r="H106" s="48" t="s">
        <v>1578</v>
      </c>
    </row>
    <row r="107" spans="1:8" ht="11.25">
      <c r="A107" s="48">
        <v>106</v>
      </c>
      <c r="B107" s="48" t="s">
        <v>1940</v>
      </c>
      <c r="C107" s="48" t="s">
        <v>1940</v>
      </c>
      <c r="D107" s="48" t="s">
        <v>1941</v>
      </c>
      <c r="E107" s="48" t="s">
        <v>1945</v>
      </c>
      <c r="F107" s="48" t="s">
        <v>1946</v>
      </c>
      <c r="G107" s="48" t="s">
        <v>1700</v>
      </c>
      <c r="H107" s="48" t="s">
        <v>1578</v>
      </c>
    </row>
    <row r="108" spans="1:8" ht="11.25">
      <c r="A108" s="48">
        <v>107</v>
      </c>
      <c r="B108" s="48" t="s">
        <v>1940</v>
      </c>
      <c r="C108" s="48" t="s">
        <v>1940</v>
      </c>
      <c r="D108" s="48" t="s">
        <v>1941</v>
      </c>
      <c r="E108" s="48" t="s">
        <v>1947</v>
      </c>
      <c r="F108" s="48" t="s">
        <v>1948</v>
      </c>
      <c r="G108" s="48" t="s">
        <v>1944</v>
      </c>
      <c r="H108" s="48" t="s">
        <v>1578</v>
      </c>
    </row>
    <row r="109" spans="1:8" ht="11.25">
      <c r="A109" s="48">
        <v>108</v>
      </c>
      <c r="B109" s="48" t="s">
        <v>1949</v>
      </c>
      <c r="C109" s="48" t="s">
        <v>1949</v>
      </c>
      <c r="D109" s="48" t="s">
        <v>1950</v>
      </c>
      <c r="E109" s="48" t="s">
        <v>1951</v>
      </c>
      <c r="F109" s="48" t="s">
        <v>1952</v>
      </c>
      <c r="G109" s="48" t="s">
        <v>1953</v>
      </c>
      <c r="H109" s="48" t="s">
        <v>1578</v>
      </c>
    </row>
    <row r="110" spans="1:8" ht="11.25">
      <c r="A110" s="48">
        <v>109</v>
      </c>
      <c r="B110" s="48" t="s">
        <v>1949</v>
      </c>
      <c r="C110" s="48" t="s">
        <v>1949</v>
      </c>
      <c r="D110" s="48" t="s">
        <v>1950</v>
      </c>
      <c r="E110" s="48" t="s">
        <v>1954</v>
      </c>
      <c r="F110" s="48" t="s">
        <v>1955</v>
      </c>
      <c r="G110" s="48" t="s">
        <v>1953</v>
      </c>
      <c r="H110" s="48" t="s">
        <v>1578</v>
      </c>
    </row>
    <row r="111" spans="1:8" ht="11.25">
      <c r="A111" s="48">
        <v>110</v>
      </c>
      <c r="B111" s="48" t="s">
        <v>1956</v>
      </c>
      <c r="C111" s="48" t="s">
        <v>1956</v>
      </c>
      <c r="D111" s="48" t="s">
        <v>1957</v>
      </c>
      <c r="E111" s="48" t="s">
        <v>1958</v>
      </c>
      <c r="F111" s="48" t="s">
        <v>1959</v>
      </c>
      <c r="G111" s="48" t="s">
        <v>1960</v>
      </c>
      <c r="H111" s="48" t="s">
        <v>1578</v>
      </c>
    </row>
    <row r="112" spans="1:8" ht="11.25">
      <c r="A112" s="48">
        <v>111</v>
      </c>
      <c r="B112" s="48" t="s">
        <v>1961</v>
      </c>
      <c r="C112" s="48" t="s">
        <v>1961</v>
      </c>
      <c r="D112" s="48" t="s">
        <v>1962</v>
      </c>
      <c r="E112" s="48" t="s">
        <v>1963</v>
      </c>
      <c r="F112" s="48" t="s">
        <v>1964</v>
      </c>
      <c r="G112" s="48" t="s">
        <v>1965</v>
      </c>
      <c r="H112" s="48" t="s">
        <v>1578</v>
      </c>
    </row>
    <row r="113" spans="1:8" ht="11.25">
      <c r="A113" s="48">
        <v>112</v>
      </c>
      <c r="B113" s="48" t="s">
        <v>1966</v>
      </c>
      <c r="C113" s="48" t="s">
        <v>1966</v>
      </c>
      <c r="D113" s="48" t="s">
        <v>1967</v>
      </c>
      <c r="E113" s="48" t="s">
        <v>1968</v>
      </c>
      <c r="F113" s="48" t="s">
        <v>1969</v>
      </c>
      <c r="G113" s="48" t="s">
        <v>1970</v>
      </c>
      <c r="H113" s="48" t="s">
        <v>1578</v>
      </c>
    </row>
    <row r="114" spans="1:8" ht="11.25">
      <c r="A114" s="48">
        <v>113</v>
      </c>
      <c r="B114" s="48" t="s">
        <v>1966</v>
      </c>
      <c r="C114" s="48" t="s">
        <v>1966</v>
      </c>
      <c r="D114" s="48" t="s">
        <v>1967</v>
      </c>
      <c r="E114" s="48" t="s">
        <v>1829</v>
      </c>
      <c r="F114" s="48" t="s">
        <v>1971</v>
      </c>
      <c r="G114" s="48" t="s">
        <v>1970</v>
      </c>
      <c r="H114" s="48" t="s">
        <v>1578</v>
      </c>
    </row>
    <row r="115" spans="1:8" ht="11.25">
      <c r="A115" s="48">
        <v>114</v>
      </c>
      <c r="B115" s="48" t="s">
        <v>1966</v>
      </c>
      <c r="C115" s="48" t="s">
        <v>1966</v>
      </c>
      <c r="D115" s="48" t="s">
        <v>1967</v>
      </c>
      <c r="E115" s="48" t="s">
        <v>1972</v>
      </c>
      <c r="F115" s="48" t="s">
        <v>1973</v>
      </c>
      <c r="G115" s="48" t="s">
        <v>1970</v>
      </c>
      <c r="H115" s="48" t="s">
        <v>1578</v>
      </c>
    </row>
    <row r="116" spans="1:8" ht="11.25">
      <c r="A116" s="48">
        <v>115</v>
      </c>
      <c r="B116" s="48" t="s">
        <v>1966</v>
      </c>
      <c r="C116" s="48" t="s">
        <v>1966</v>
      </c>
      <c r="D116" s="48" t="s">
        <v>1967</v>
      </c>
      <c r="E116" s="48" t="s">
        <v>1974</v>
      </c>
      <c r="F116" s="48" t="s">
        <v>1975</v>
      </c>
      <c r="G116" s="48" t="s">
        <v>1970</v>
      </c>
      <c r="H116" s="48" t="s">
        <v>1578</v>
      </c>
    </row>
    <row r="117" spans="1:8" ht="11.25">
      <c r="A117" s="48">
        <v>116</v>
      </c>
      <c r="B117" s="48" t="s">
        <v>1966</v>
      </c>
      <c r="C117" s="48" t="s">
        <v>1966</v>
      </c>
      <c r="D117" s="48" t="s">
        <v>1967</v>
      </c>
      <c r="E117" s="48" t="s">
        <v>1976</v>
      </c>
      <c r="F117" s="48" t="s">
        <v>1977</v>
      </c>
      <c r="G117" s="48" t="s">
        <v>1970</v>
      </c>
      <c r="H117" s="48" t="s">
        <v>1578</v>
      </c>
    </row>
    <row r="118" spans="1:8" ht="11.25">
      <c r="A118" s="48">
        <v>117</v>
      </c>
      <c r="B118" s="48" t="s">
        <v>1966</v>
      </c>
      <c r="C118" s="48" t="s">
        <v>1966</v>
      </c>
      <c r="D118" s="48" t="s">
        <v>1967</v>
      </c>
      <c r="E118" s="48" t="s">
        <v>1978</v>
      </c>
      <c r="F118" s="48" t="s">
        <v>1979</v>
      </c>
      <c r="G118" s="48" t="s">
        <v>1970</v>
      </c>
      <c r="H118" s="48" t="s">
        <v>1578</v>
      </c>
    </row>
    <row r="119" spans="1:8" ht="11.25">
      <c r="A119" s="48">
        <v>118</v>
      </c>
      <c r="B119" s="48" t="s">
        <v>1980</v>
      </c>
      <c r="C119" s="48" t="s">
        <v>1980</v>
      </c>
      <c r="D119" s="48" t="s">
        <v>1981</v>
      </c>
      <c r="E119" s="48" t="s">
        <v>1829</v>
      </c>
      <c r="F119" s="48" t="s">
        <v>1982</v>
      </c>
      <c r="G119" s="48" t="s">
        <v>1983</v>
      </c>
      <c r="H119" s="48" t="s">
        <v>1578</v>
      </c>
    </row>
    <row r="120" spans="1:8" ht="11.25">
      <c r="A120" s="48">
        <v>119</v>
      </c>
      <c r="B120" s="48" t="s">
        <v>1980</v>
      </c>
      <c r="C120" s="48" t="s">
        <v>1980</v>
      </c>
      <c r="D120" s="48" t="s">
        <v>1981</v>
      </c>
      <c r="E120" s="48" t="s">
        <v>1984</v>
      </c>
      <c r="F120" s="48" t="s">
        <v>1985</v>
      </c>
      <c r="G120" s="48" t="s">
        <v>1983</v>
      </c>
      <c r="H120" s="48" t="s">
        <v>1578</v>
      </c>
    </row>
    <row r="121" spans="1:8" ht="11.25">
      <c r="A121" s="48">
        <v>120</v>
      </c>
      <c r="B121" s="48" t="s">
        <v>1980</v>
      </c>
      <c r="C121" s="48" t="s">
        <v>1980</v>
      </c>
      <c r="D121" s="48" t="s">
        <v>1981</v>
      </c>
      <c r="E121" s="48" t="s">
        <v>1986</v>
      </c>
      <c r="F121" s="48" t="s">
        <v>1987</v>
      </c>
      <c r="G121" s="48" t="s">
        <v>1983</v>
      </c>
      <c r="H121" s="48" t="s">
        <v>1578</v>
      </c>
    </row>
    <row r="122" spans="1:8" ht="11.25">
      <c r="A122" s="48">
        <v>121</v>
      </c>
      <c r="B122" s="48" t="s">
        <v>1988</v>
      </c>
      <c r="C122" s="48" t="s">
        <v>1988</v>
      </c>
      <c r="D122" s="48" t="s">
        <v>1989</v>
      </c>
      <c r="E122" s="48" t="s">
        <v>1990</v>
      </c>
      <c r="F122" s="48" t="s">
        <v>1991</v>
      </c>
      <c r="G122" s="48" t="s">
        <v>1992</v>
      </c>
      <c r="H122" s="48" t="s">
        <v>1578</v>
      </c>
    </row>
    <row r="123" spans="1:8" ht="11.25">
      <c r="A123" s="48">
        <v>122</v>
      </c>
      <c r="B123" s="48" t="s">
        <v>1988</v>
      </c>
      <c r="C123" s="48" t="s">
        <v>1988</v>
      </c>
      <c r="D123" s="48" t="s">
        <v>1989</v>
      </c>
      <c r="E123" s="48" t="s">
        <v>1993</v>
      </c>
      <c r="F123" s="48" t="s">
        <v>1994</v>
      </c>
      <c r="G123" s="48" t="s">
        <v>1992</v>
      </c>
      <c r="H123" s="48" t="s">
        <v>1578</v>
      </c>
    </row>
    <row r="124" spans="1:8" ht="11.25">
      <c r="A124" s="48">
        <v>123</v>
      </c>
      <c r="B124" s="48" t="s">
        <v>1988</v>
      </c>
      <c r="C124" s="48" t="s">
        <v>1988</v>
      </c>
      <c r="D124" s="48" t="s">
        <v>1989</v>
      </c>
      <c r="E124" s="48" t="s">
        <v>1995</v>
      </c>
      <c r="F124" s="48" t="s">
        <v>1996</v>
      </c>
      <c r="G124" s="48" t="s">
        <v>1992</v>
      </c>
      <c r="H124" s="48" t="s">
        <v>1578</v>
      </c>
    </row>
    <row r="125" spans="1:8" ht="11.25">
      <c r="A125" s="48">
        <v>124</v>
      </c>
      <c r="B125" s="48" t="s">
        <v>1988</v>
      </c>
      <c r="C125" s="48" t="s">
        <v>1988</v>
      </c>
      <c r="D125" s="48" t="s">
        <v>1989</v>
      </c>
      <c r="E125" s="48" t="s">
        <v>1997</v>
      </c>
      <c r="F125" s="48" t="s">
        <v>1998</v>
      </c>
      <c r="G125" s="48" t="s">
        <v>1992</v>
      </c>
      <c r="H125" s="48" t="s">
        <v>1578</v>
      </c>
    </row>
    <row r="126" spans="1:8" ht="11.25">
      <c r="A126" s="48">
        <v>125</v>
      </c>
      <c r="B126" s="48" t="s">
        <v>1988</v>
      </c>
      <c r="C126" s="48" t="s">
        <v>1988</v>
      </c>
      <c r="D126" s="48" t="s">
        <v>1989</v>
      </c>
      <c r="E126" s="48" t="s">
        <v>1999</v>
      </c>
      <c r="F126" s="48" t="s">
        <v>2000</v>
      </c>
      <c r="G126" s="48" t="s">
        <v>1992</v>
      </c>
      <c r="H126" s="48" t="s">
        <v>1578</v>
      </c>
    </row>
    <row r="127" spans="1:8" ht="11.25">
      <c r="A127" s="48">
        <v>126</v>
      </c>
      <c r="B127" s="48" t="s">
        <v>1988</v>
      </c>
      <c r="C127" s="48" t="s">
        <v>1988</v>
      </c>
      <c r="D127" s="48" t="s">
        <v>1989</v>
      </c>
      <c r="E127" s="48" t="s">
        <v>2001</v>
      </c>
      <c r="F127" s="48" t="s">
        <v>2002</v>
      </c>
      <c r="G127" s="48" t="s">
        <v>1992</v>
      </c>
      <c r="H127" s="48" t="s">
        <v>1578</v>
      </c>
    </row>
    <row r="128" spans="1:8" ht="11.25">
      <c r="A128" s="48">
        <v>127</v>
      </c>
      <c r="B128" s="48" t="s">
        <v>1988</v>
      </c>
      <c r="C128" s="48" t="s">
        <v>1988</v>
      </c>
      <c r="D128" s="48" t="s">
        <v>1989</v>
      </c>
      <c r="E128" s="48" t="s">
        <v>2003</v>
      </c>
      <c r="F128" s="48" t="s">
        <v>2004</v>
      </c>
      <c r="G128" s="48" t="s">
        <v>1992</v>
      </c>
      <c r="H128" s="48" t="s">
        <v>1578</v>
      </c>
    </row>
    <row r="129" spans="1:8" ht="11.25">
      <c r="A129" s="48">
        <v>128</v>
      </c>
      <c r="B129" s="48" t="s">
        <v>1988</v>
      </c>
      <c r="C129" s="48" t="s">
        <v>1988</v>
      </c>
      <c r="D129" s="48" t="s">
        <v>1989</v>
      </c>
      <c r="E129" s="48" t="s">
        <v>2005</v>
      </c>
      <c r="F129" s="48" t="s">
        <v>2006</v>
      </c>
      <c r="G129" s="48" t="s">
        <v>2007</v>
      </c>
      <c r="H129" s="48" t="s">
        <v>1578</v>
      </c>
    </row>
    <row r="130" spans="1:8" ht="11.25">
      <c r="A130" s="48">
        <v>129</v>
      </c>
      <c r="B130" s="48" t="s">
        <v>2008</v>
      </c>
      <c r="C130" s="48" t="s">
        <v>2008</v>
      </c>
      <c r="D130" s="48" t="s">
        <v>2009</v>
      </c>
      <c r="E130" s="48" t="s">
        <v>2010</v>
      </c>
      <c r="F130" s="48" t="s">
        <v>2011</v>
      </c>
      <c r="G130" s="48" t="s">
        <v>2012</v>
      </c>
      <c r="H130" s="48" t="s">
        <v>1578</v>
      </c>
    </row>
    <row r="131" spans="1:8" ht="11.25">
      <c r="A131" s="48">
        <v>130</v>
      </c>
      <c r="B131" s="48" t="s">
        <v>2008</v>
      </c>
      <c r="C131" s="48" t="s">
        <v>2008</v>
      </c>
      <c r="D131" s="48" t="s">
        <v>2009</v>
      </c>
      <c r="E131" s="48" t="s">
        <v>2013</v>
      </c>
      <c r="F131" s="48" t="s">
        <v>2011</v>
      </c>
      <c r="G131" s="48" t="s">
        <v>2014</v>
      </c>
      <c r="H131" s="48" t="s">
        <v>1578</v>
      </c>
    </row>
    <row r="132" spans="1:8" ht="11.25">
      <c r="A132" s="48">
        <v>131</v>
      </c>
      <c r="B132" s="48" t="s">
        <v>2015</v>
      </c>
      <c r="C132" s="48" t="s">
        <v>2015</v>
      </c>
      <c r="D132" s="48" t="s">
        <v>2016</v>
      </c>
      <c r="E132" s="48" t="s">
        <v>2017</v>
      </c>
      <c r="F132" s="48" t="s">
        <v>2018</v>
      </c>
      <c r="G132" s="48" t="s">
        <v>2019</v>
      </c>
      <c r="H132" s="48" t="s">
        <v>1578</v>
      </c>
    </row>
    <row r="133" spans="1:8" ht="11.25">
      <c r="A133" s="48">
        <v>132</v>
      </c>
      <c r="B133" s="48" t="s">
        <v>2020</v>
      </c>
      <c r="C133" s="48" t="s">
        <v>2020</v>
      </c>
      <c r="D133" s="48" t="s">
        <v>2021</v>
      </c>
      <c r="E133" s="48" t="s">
        <v>2022</v>
      </c>
      <c r="F133" s="48" t="s">
        <v>2023</v>
      </c>
      <c r="G133" s="48" t="s">
        <v>2024</v>
      </c>
      <c r="H133" s="48" t="s">
        <v>1578</v>
      </c>
    </row>
    <row r="134" spans="1:8" ht="11.25">
      <c r="A134" s="48">
        <v>133</v>
      </c>
      <c r="B134" s="48" t="s">
        <v>2020</v>
      </c>
      <c r="C134" s="48" t="s">
        <v>2020</v>
      </c>
      <c r="D134" s="48" t="s">
        <v>2021</v>
      </c>
      <c r="E134" s="48" t="s">
        <v>2025</v>
      </c>
      <c r="F134" s="48" t="s">
        <v>2026</v>
      </c>
      <c r="G134" s="48" t="s">
        <v>2027</v>
      </c>
      <c r="H134" s="48" t="s">
        <v>1578</v>
      </c>
    </row>
    <row r="135" spans="1:8" ht="11.25">
      <c r="A135" s="48">
        <v>134</v>
      </c>
      <c r="B135" s="48" t="s">
        <v>2020</v>
      </c>
      <c r="C135" s="48" t="s">
        <v>2020</v>
      </c>
      <c r="D135" s="48" t="s">
        <v>2021</v>
      </c>
      <c r="E135" s="48" t="s">
        <v>2028</v>
      </c>
      <c r="F135" s="48" t="s">
        <v>2029</v>
      </c>
      <c r="G135" s="48" t="s">
        <v>2027</v>
      </c>
      <c r="H135" s="48" t="s">
        <v>1578</v>
      </c>
    </row>
    <row r="136" spans="1:8" ht="11.25">
      <c r="A136" s="48">
        <v>135</v>
      </c>
      <c r="B136" s="48" t="s">
        <v>2020</v>
      </c>
      <c r="C136" s="48" t="s">
        <v>2020</v>
      </c>
      <c r="D136" s="48" t="s">
        <v>2021</v>
      </c>
      <c r="E136" s="48" t="s">
        <v>2030</v>
      </c>
      <c r="F136" s="48" t="s">
        <v>2031</v>
      </c>
      <c r="G136" s="48" t="s">
        <v>2027</v>
      </c>
      <c r="H136" s="48" t="s">
        <v>1578</v>
      </c>
    </row>
    <row r="137" spans="1:8" ht="11.25">
      <c r="A137" s="48">
        <v>136</v>
      </c>
      <c r="B137" s="48" t="s">
        <v>2020</v>
      </c>
      <c r="C137" s="48" t="s">
        <v>2020</v>
      </c>
      <c r="D137" s="48" t="s">
        <v>2021</v>
      </c>
      <c r="E137" s="48" t="s">
        <v>2032</v>
      </c>
      <c r="F137" s="48" t="s">
        <v>2033</v>
      </c>
      <c r="G137" s="48" t="s">
        <v>2027</v>
      </c>
      <c r="H137" s="48" t="s">
        <v>1578</v>
      </c>
    </row>
    <row r="138" spans="1:8" ht="11.25">
      <c r="A138" s="48">
        <v>137</v>
      </c>
      <c r="B138" s="48" t="s">
        <v>2020</v>
      </c>
      <c r="C138" s="48" t="s">
        <v>2020</v>
      </c>
      <c r="D138" s="48" t="s">
        <v>2021</v>
      </c>
      <c r="E138" s="48" t="s">
        <v>2034</v>
      </c>
      <c r="F138" s="48" t="s">
        <v>2035</v>
      </c>
      <c r="G138" s="48" t="s">
        <v>2027</v>
      </c>
      <c r="H138" s="48" t="s">
        <v>1578</v>
      </c>
    </row>
    <row r="139" spans="1:8" ht="11.25">
      <c r="A139" s="48">
        <v>138</v>
      </c>
      <c r="B139" s="48" t="s">
        <v>2020</v>
      </c>
      <c r="C139" s="48" t="s">
        <v>2020</v>
      </c>
      <c r="D139" s="48" t="s">
        <v>2021</v>
      </c>
      <c r="E139" s="48" t="s">
        <v>2036</v>
      </c>
      <c r="F139" s="48" t="s">
        <v>2037</v>
      </c>
      <c r="G139" s="48" t="s">
        <v>2038</v>
      </c>
      <c r="H139" s="48" t="s">
        <v>1578</v>
      </c>
    </row>
    <row r="140" spans="1:8" ht="11.25">
      <c r="A140" s="48">
        <v>139</v>
      </c>
      <c r="B140" s="48" t="s">
        <v>2020</v>
      </c>
      <c r="C140" s="48" t="s">
        <v>2020</v>
      </c>
      <c r="D140" s="48" t="s">
        <v>2021</v>
      </c>
      <c r="E140" s="48" t="s">
        <v>2039</v>
      </c>
      <c r="F140" s="48" t="s">
        <v>2040</v>
      </c>
      <c r="G140" s="48" t="s">
        <v>2027</v>
      </c>
      <c r="H140" s="48" t="s">
        <v>1578</v>
      </c>
    </row>
    <row r="141" spans="1:8" ht="11.25">
      <c r="A141" s="48">
        <v>140</v>
      </c>
      <c r="B141" s="48" t="s">
        <v>2020</v>
      </c>
      <c r="C141" s="48" t="s">
        <v>2020</v>
      </c>
      <c r="D141" s="48" t="s">
        <v>2021</v>
      </c>
      <c r="E141" s="48" t="s">
        <v>2041</v>
      </c>
      <c r="F141" s="48" t="s">
        <v>2042</v>
      </c>
      <c r="G141" s="48" t="s">
        <v>2043</v>
      </c>
      <c r="H141" s="48" t="s">
        <v>1578</v>
      </c>
    </row>
    <row r="142" spans="1:8" ht="11.25">
      <c r="A142" s="48">
        <v>141</v>
      </c>
      <c r="B142" s="48" t="s">
        <v>2020</v>
      </c>
      <c r="C142" s="48" t="s">
        <v>2020</v>
      </c>
      <c r="D142" s="48" t="s">
        <v>2021</v>
      </c>
      <c r="E142" s="48" t="s">
        <v>2044</v>
      </c>
      <c r="F142" s="48" t="s">
        <v>2045</v>
      </c>
      <c r="G142" s="48" t="s">
        <v>2046</v>
      </c>
      <c r="H142" s="48" t="s">
        <v>1578</v>
      </c>
    </row>
    <row r="143" spans="1:8" ht="11.25">
      <c r="A143" s="48">
        <v>142</v>
      </c>
      <c r="B143" s="48" t="s">
        <v>2047</v>
      </c>
      <c r="C143" s="48" t="s">
        <v>2047</v>
      </c>
      <c r="D143" s="48" t="s">
        <v>2048</v>
      </c>
      <c r="E143" s="48" t="s">
        <v>2049</v>
      </c>
      <c r="F143" s="48" t="s">
        <v>2050</v>
      </c>
      <c r="G143" s="48" t="s">
        <v>2051</v>
      </c>
      <c r="H143" s="48" t="s">
        <v>1578</v>
      </c>
    </row>
    <row r="144" spans="1:8" ht="11.25">
      <c r="A144" s="48">
        <v>143</v>
      </c>
      <c r="B144" s="48" t="s">
        <v>2047</v>
      </c>
      <c r="C144" s="48" t="s">
        <v>2047</v>
      </c>
      <c r="D144" s="48" t="s">
        <v>2048</v>
      </c>
      <c r="E144" s="48" t="s">
        <v>2052</v>
      </c>
      <c r="F144" s="48" t="s">
        <v>2053</v>
      </c>
      <c r="G144" s="48" t="s">
        <v>1700</v>
      </c>
      <c r="H144" s="48" t="s">
        <v>1578</v>
      </c>
    </row>
    <row r="145" spans="1:8" ht="11.25">
      <c r="A145" s="48">
        <v>144</v>
      </c>
      <c r="B145" s="48" t="s">
        <v>2047</v>
      </c>
      <c r="C145" s="48" t="s">
        <v>2047</v>
      </c>
      <c r="D145" s="48" t="s">
        <v>2048</v>
      </c>
      <c r="E145" s="48" t="s">
        <v>2054</v>
      </c>
      <c r="F145" s="48" t="s">
        <v>2055</v>
      </c>
      <c r="G145" s="48" t="s">
        <v>2056</v>
      </c>
      <c r="H145" s="48" t="s">
        <v>1578</v>
      </c>
    </row>
    <row r="146" spans="1:8" ht="11.25">
      <c r="A146" s="48">
        <v>145</v>
      </c>
      <c r="B146" s="48" t="s">
        <v>2047</v>
      </c>
      <c r="C146" s="48" t="s">
        <v>2047</v>
      </c>
      <c r="D146" s="48" t="s">
        <v>2048</v>
      </c>
      <c r="E146" s="48" t="s">
        <v>2057</v>
      </c>
      <c r="F146" s="48" t="s">
        <v>2058</v>
      </c>
      <c r="G146" s="48" t="s">
        <v>2051</v>
      </c>
      <c r="H146" s="48" t="s">
        <v>1578</v>
      </c>
    </row>
    <row r="147" spans="1:8" ht="11.25">
      <c r="A147" s="48">
        <v>146</v>
      </c>
      <c r="B147" s="48" t="s">
        <v>2059</v>
      </c>
      <c r="C147" s="48" t="s">
        <v>2059</v>
      </c>
      <c r="D147" s="48" t="s">
        <v>2060</v>
      </c>
      <c r="E147" s="48" t="s">
        <v>2061</v>
      </c>
      <c r="F147" s="48" t="s">
        <v>2062</v>
      </c>
      <c r="G147" s="48" t="s">
        <v>2063</v>
      </c>
      <c r="H147" s="48" t="s">
        <v>1578</v>
      </c>
    </row>
    <row r="148" spans="1:8" ht="11.25">
      <c r="A148" s="48">
        <v>147</v>
      </c>
      <c r="B148" s="48" t="s">
        <v>2064</v>
      </c>
      <c r="C148" s="48" t="s">
        <v>2064</v>
      </c>
      <c r="D148" s="48" t="s">
        <v>2065</v>
      </c>
      <c r="E148" s="48" t="s">
        <v>2066</v>
      </c>
      <c r="F148" s="48" t="s">
        <v>2067</v>
      </c>
      <c r="G148" s="48" t="s">
        <v>2068</v>
      </c>
      <c r="H148" s="48" t="s">
        <v>1578</v>
      </c>
    </row>
    <row r="149" spans="1:8" ht="11.25">
      <c r="A149" s="48">
        <v>148</v>
      </c>
      <c r="B149" s="48" t="s">
        <v>2069</v>
      </c>
      <c r="C149" s="48" t="s">
        <v>2069</v>
      </c>
      <c r="D149" s="48" t="s">
        <v>2071</v>
      </c>
      <c r="E149" s="48" t="s">
        <v>2072</v>
      </c>
      <c r="F149" s="48" t="s">
        <v>2073</v>
      </c>
      <c r="G149" s="48" t="s">
        <v>1896</v>
      </c>
      <c r="H149" s="48" t="s">
        <v>1578</v>
      </c>
    </row>
    <row r="150" spans="1:8" ht="11.25">
      <c r="A150" s="48">
        <v>149</v>
      </c>
      <c r="B150" s="48" t="s">
        <v>2074</v>
      </c>
      <c r="C150" s="48" t="s">
        <v>2076</v>
      </c>
      <c r="D150" s="48" t="s">
        <v>2077</v>
      </c>
      <c r="E150" s="48" t="s">
        <v>2078</v>
      </c>
      <c r="F150" s="48" t="s">
        <v>2079</v>
      </c>
      <c r="G150" s="48" t="s">
        <v>2080</v>
      </c>
      <c r="H150" s="48" t="s">
        <v>1578</v>
      </c>
    </row>
    <row r="151" spans="1:8" ht="11.25">
      <c r="A151" s="48">
        <v>150</v>
      </c>
      <c r="B151" s="48" t="s">
        <v>2074</v>
      </c>
      <c r="C151" s="48" t="s">
        <v>2081</v>
      </c>
      <c r="D151" s="48" t="s">
        <v>2082</v>
      </c>
      <c r="E151" s="48" t="s">
        <v>2083</v>
      </c>
      <c r="F151" s="48" t="s">
        <v>2084</v>
      </c>
      <c r="G151" s="48" t="s">
        <v>2080</v>
      </c>
      <c r="H151" s="48" t="s">
        <v>1578</v>
      </c>
    </row>
    <row r="152" spans="1:8" ht="11.25">
      <c r="A152" s="48">
        <v>151</v>
      </c>
      <c r="B152" s="48" t="s">
        <v>2074</v>
      </c>
      <c r="C152" s="48" t="s">
        <v>2074</v>
      </c>
      <c r="D152" s="48" t="s">
        <v>2075</v>
      </c>
      <c r="E152" s="48" t="s">
        <v>2085</v>
      </c>
      <c r="F152" s="48" t="s">
        <v>2086</v>
      </c>
      <c r="G152" s="48" t="s">
        <v>2087</v>
      </c>
      <c r="H152" s="48" t="s">
        <v>1578</v>
      </c>
    </row>
    <row r="153" spans="1:8" ht="11.25">
      <c r="A153" s="48">
        <v>152</v>
      </c>
      <c r="B153" s="48" t="s">
        <v>2074</v>
      </c>
      <c r="C153" s="48" t="s">
        <v>2074</v>
      </c>
      <c r="D153" s="48" t="s">
        <v>2075</v>
      </c>
      <c r="E153" s="48" t="s">
        <v>2088</v>
      </c>
      <c r="F153" s="48" t="s">
        <v>2089</v>
      </c>
      <c r="G153" s="48" t="s">
        <v>2090</v>
      </c>
      <c r="H153" s="48" t="s">
        <v>1578</v>
      </c>
    </row>
    <row r="154" spans="1:8" ht="11.25">
      <c r="A154" s="48">
        <v>153</v>
      </c>
      <c r="B154" s="48" t="s">
        <v>2074</v>
      </c>
      <c r="C154" s="48" t="s">
        <v>2074</v>
      </c>
      <c r="D154" s="48" t="s">
        <v>2075</v>
      </c>
      <c r="E154" s="48" t="s">
        <v>2091</v>
      </c>
      <c r="F154" s="48" t="s">
        <v>2092</v>
      </c>
      <c r="G154" s="48" t="s">
        <v>2080</v>
      </c>
      <c r="H154" s="48" t="s">
        <v>1578</v>
      </c>
    </row>
    <row r="155" spans="1:8" ht="11.25">
      <c r="A155" s="48">
        <v>154</v>
      </c>
      <c r="B155" s="48" t="s">
        <v>2074</v>
      </c>
      <c r="C155" s="48" t="s">
        <v>2074</v>
      </c>
      <c r="D155" s="48" t="s">
        <v>2075</v>
      </c>
      <c r="E155" s="48" t="s">
        <v>2093</v>
      </c>
      <c r="F155" s="48" t="s">
        <v>2094</v>
      </c>
      <c r="G155" s="48" t="s">
        <v>2090</v>
      </c>
      <c r="H155" s="48" t="s">
        <v>1578</v>
      </c>
    </row>
    <row r="156" spans="1:8" ht="11.25">
      <c r="A156" s="48">
        <v>155</v>
      </c>
      <c r="B156" s="48" t="s">
        <v>2074</v>
      </c>
      <c r="C156" s="48" t="s">
        <v>2074</v>
      </c>
      <c r="D156" s="48" t="s">
        <v>2075</v>
      </c>
      <c r="E156" s="48" t="s">
        <v>2095</v>
      </c>
      <c r="F156" s="48" t="s">
        <v>2096</v>
      </c>
      <c r="G156" s="48" t="s">
        <v>2080</v>
      </c>
      <c r="H156" s="48" t="s">
        <v>1578</v>
      </c>
    </row>
    <row r="157" spans="1:8" ht="11.25">
      <c r="A157" s="48">
        <v>156</v>
      </c>
      <c r="B157" s="48" t="s">
        <v>2074</v>
      </c>
      <c r="C157" s="48" t="s">
        <v>2074</v>
      </c>
      <c r="D157" s="48" t="s">
        <v>2075</v>
      </c>
      <c r="E157" s="48" t="s">
        <v>2097</v>
      </c>
      <c r="F157" s="48" t="s">
        <v>2098</v>
      </c>
      <c r="G157" s="48" t="s">
        <v>2099</v>
      </c>
      <c r="H157" s="48" t="s">
        <v>1578</v>
      </c>
    </row>
    <row r="158" spans="1:8" ht="11.25">
      <c r="A158" s="48">
        <v>157</v>
      </c>
      <c r="B158" s="48" t="s">
        <v>2074</v>
      </c>
      <c r="C158" s="48" t="s">
        <v>2074</v>
      </c>
      <c r="D158" s="48" t="s">
        <v>2075</v>
      </c>
      <c r="E158" s="48" t="s">
        <v>2100</v>
      </c>
      <c r="F158" s="48" t="s">
        <v>2101</v>
      </c>
      <c r="G158" s="48" t="s">
        <v>2080</v>
      </c>
      <c r="H158" s="48" t="s">
        <v>1578</v>
      </c>
    </row>
    <row r="159" spans="1:8" ht="11.25">
      <c r="A159" s="48">
        <v>158</v>
      </c>
      <c r="B159" s="48" t="s">
        <v>2074</v>
      </c>
      <c r="C159" s="48" t="s">
        <v>2074</v>
      </c>
      <c r="D159" s="48" t="s">
        <v>2075</v>
      </c>
      <c r="E159" s="48" t="s">
        <v>2102</v>
      </c>
      <c r="F159" s="48" t="s">
        <v>2103</v>
      </c>
      <c r="G159" s="48" t="s">
        <v>2080</v>
      </c>
      <c r="H159" s="48" t="s">
        <v>1578</v>
      </c>
    </row>
    <row r="160" spans="1:8" ht="11.25">
      <c r="A160" s="48">
        <v>159</v>
      </c>
      <c r="B160" s="48" t="s">
        <v>2074</v>
      </c>
      <c r="C160" s="48" t="s">
        <v>2074</v>
      </c>
      <c r="D160" s="48" t="s">
        <v>2075</v>
      </c>
      <c r="E160" s="48" t="s">
        <v>2104</v>
      </c>
      <c r="F160" s="48" t="s">
        <v>2105</v>
      </c>
      <c r="G160" s="48" t="s">
        <v>2106</v>
      </c>
      <c r="H160" s="48" t="s">
        <v>1578</v>
      </c>
    </row>
    <row r="161" spans="1:8" ht="11.25">
      <c r="A161" s="48">
        <v>160</v>
      </c>
      <c r="B161" s="48" t="s">
        <v>2074</v>
      </c>
      <c r="C161" s="48" t="s">
        <v>2074</v>
      </c>
      <c r="D161" s="48" t="s">
        <v>2075</v>
      </c>
      <c r="E161" s="48" t="s">
        <v>2107</v>
      </c>
      <c r="F161" s="48" t="s">
        <v>2108</v>
      </c>
      <c r="G161" s="48" t="s">
        <v>2080</v>
      </c>
      <c r="H161" s="48" t="s">
        <v>1578</v>
      </c>
    </row>
    <row r="162" spans="1:8" ht="11.25">
      <c r="A162" s="48">
        <v>161</v>
      </c>
      <c r="B162" s="48" t="s">
        <v>2074</v>
      </c>
      <c r="C162" s="48" t="s">
        <v>2074</v>
      </c>
      <c r="D162" s="48" t="s">
        <v>2075</v>
      </c>
      <c r="E162" s="48" t="s">
        <v>2109</v>
      </c>
      <c r="F162" s="48" t="s">
        <v>2110</v>
      </c>
      <c r="G162" s="48" t="s">
        <v>2080</v>
      </c>
      <c r="H162" s="48" t="s">
        <v>1578</v>
      </c>
    </row>
    <row r="163" spans="1:8" ht="11.25">
      <c r="A163" s="48">
        <v>162</v>
      </c>
      <c r="B163" s="48" t="s">
        <v>2074</v>
      </c>
      <c r="C163" s="48" t="s">
        <v>2111</v>
      </c>
      <c r="D163" s="48" t="s">
        <v>2112</v>
      </c>
      <c r="E163" s="48" t="s">
        <v>2113</v>
      </c>
      <c r="F163" s="48" t="s">
        <v>2114</v>
      </c>
      <c r="G163" s="48" t="s">
        <v>2080</v>
      </c>
      <c r="H163" s="48" t="s">
        <v>1578</v>
      </c>
    </row>
    <row r="164" spans="1:8" ht="11.25">
      <c r="A164" s="48">
        <v>163</v>
      </c>
      <c r="B164" s="48" t="s">
        <v>2074</v>
      </c>
      <c r="C164" s="48" t="s">
        <v>2111</v>
      </c>
      <c r="D164" s="48" t="s">
        <v>2112</v>
      </c>
      <c r="E164" s="48" t="s">
        <v>2115</v>
      </c>
      <c r="F164" s="48" t="s">
        <v>2116</v>
      </c>
      <c r="G164" s="48" t="s">
        <v>2080</v>
      </c>
      <c r="H164" s="48" t="s">
        <v>1578</v>
      </c>
    </row>
    <row r="165" spans="1:8" ht="11.25">
      <c r="A165" s="48">
        <v>164</v>
      </c>
      <c r="B165" s="48" t="s">
        <v>2074</v>
      </c>
      <c r="C165" s="48" t="s">
        <v>2117</v>
      </c>
      <c r="D165" s="48" t="s">
        <v>2118</v>
      </c>
      <c r="E165" s="48" t="s">
        <v>2119</v>
      </c>
      <c r="F165" s="48" t="s">
        <v>2120</v>
      </c>
      <c r="G165" s="48" t="s">
        <v>2080</v>
      </c>
      <c r="H165" s="48" t="s">
        <v>1578</v>
      </c>
    </row>
    <row r="166" spans="1:8" ht="11.25">
      <c r="A166" s="48">
        <v>165</v>
      </c>
      <c r="B166" s="48" t="s">
        <v>2121</v>
      </c>
      <c r="C166" s="48" t="s">
        <v>2123</v>
      </c>
      <c r="D166" s="48" t="s">
        <v>2124</v>
      </c>
      <c r="E166" s="48" t="s">
        <v>2125</v>
      </c>
      <c r="F166" s="48" t="s">
        <v>2126</v>
      </c>
      <c r="G166" s="48" t="s">
        <v>1686</v>
      </c>
      <c r="H166" s="48" t="s">
        <v>1578</v>
      </c>
    </row>
    <row r="167" spans="1:8" ht="11.25">
      <c r="A167" s="48">
        <v>166</v>
      </c>
      <c r="B167" s="48" t="s">
        <v>2121</v>
      </c>
      <c r="C167" s="48" t="s">
        <v>2123</v>
      </c>
      <c r="D167" s="48" t="s">
        <v>2124</v>
      </c>
      <c r="E167" s="48" t="s">
        <v>2127</v>
      </c>
      <c r="F167" s="48" t="s">
        <v>2128</v>
      </c>
      <c r="G167" s="48" t="s">
        <v>1686</v>
      </c>
      <c r="H167" s="48" t="s">
        <v>1578</v>
      </c>
    </row>
    <row r="168" spans="1:8" ht="11.25">
      <c r="A168" s="48">
        <v>167</v>
      </c>
      <c r="B168" s="48" t="s">
        <v>2121</v>
      </c>
      <c r="C168" s="48" t="s">
        <v>2123</v>
      </c>
      <c r="D168" s="48" t="s">
        <v>2124</v>
      </c>
      <c r="E168" s="48" t="s">
        <v>2129</v>
      </c>
      <c r="F168" s="48" t="s">
        <v>2130</v>
      </c>
      <c r="G168" s="48" t="s">
        <v>1686</v>
      </c>
      <c r="H168" s="48" t="s">
        <v>1578</v>
      </c>
    </row>
    <row r="169" spans="1:8" ht="11.25">
      <c r="A169" s="48">
        <v>168</v>
      </c>
      <c r="B169" s="48" t="s">
        <v>2121</v>
      </c>
      <c r="C169" s="48" t="s">
        <v>2123</v>
      </c>
      <c r="D169" s="48" t="s">
        <v>2124</v>
      </c>
      <c r="E169" s="48" t="s">
        <v>2131</v>
      </c>
      <c r="F169" s="48" t="s">
        <v>2132</v>
      </c>
      <c r="G169" s="48" t="s">
        <v>1686</v>
      </c>
      <c r="H169" s="48" t="s">
        <v>1578</v>
      </c>
    </row>
    <row r="170" spans="1:8" ht="11.25">
      <c r="A170" s="48">
        <v>169</v>
      </c>
      <c r="B170" s="48" t="s">
        <v>2121</v>
      </c>
      <c r="C170" s="48" t="s">
        <v>2123</v>
      </c>
      <c r="D170" s="48" t="s">
        <v>2124</v>
      </c>
      <c r="E170" s="48" t="s">
        <v>2133</v>
      </c>
      <c r="F170" s="48" t="s">
        <v>2134</v>
      </c>
      <c r="G170" s="48" t="s">
        <v>1686</v>
      </c>
      <c r="H170" s="48" t="s">
        <v>1578</v>
      </c>
    </row>
    <row r="171" spans="1:8" ht="11.25">
      <c r="A171" s="48">
        <v>170</v>
      </c>
      <c r="B171" s="48" t="s">
        <v>2121</v>
      </c>
      <c r="C171" s="48" t="s">
        <v>2123</v>
      </c>
      <c r="D171" s="48" t="s">
        <v>2124</v>
      </c>
      <c r="E171" s="48" t="s">
        <v>2135</v>
      </c>
      <c r="F171" s="48" t="s">
        <v>2136</v>
      </c>
      <c r="G171" s="48" t="s">
        <v>1686</v>
      </c>
      <c r="H171" s="48" t="s">
        <v>1578</v>
      </c>
    </row>
    <row r="172" spans="1:8" ht="11.25">
      <c r="A172" s="48">
        <v>171</v>
      </c>
      <c r="B172" s="48" t="s">
        <v>2121</v>
      </c>
      <c r="C172" s="48" t="s">
        <v>2121</v>
      </c>
      <c r="D172" s="48" t="s">
        <v>2122</v>
      </c>
      <c r="E172" s="48" t="s">
        <v>2137</v>
      </c>
      <c r="F172" s="48" t="s">
        <v>2138</v>
      </c>
      <c r="G172" s="48" t="s">
        <v>1686</v>
      </c>
      <c r="H172" s="48" t="s">
        <v>1578</v>
      </c>
    </row>
    <row r="173" spans="1:8" ht="11.25">
      <c r="A173" s="48">
        <v>172</v>
      </c>
      <c r="B173" s="48" t="s">
        <v>2121</v>
      </c>
      <c r="C173" s="48" t="s">
        <v>2121</v>
      </c>
      <c r="D173" s="48" t="s">
        <v>2122</v>
      </c>
      <c r="E173" s="48" t="s">
        <v>2139</v>
      </c>
      <c r="F173" s="48" t="s">
        <v>2140</v>
      </c>
      <c r="G173" s="48" t="s">
        <v>1686</v>
      </c>
      <c r="H173" s="48" t="s">
        <v>1578</v>
      </c>
    </row>
    <row r="174" spans="1:8" ht="11.25">
      <c r="A174" s="48">
        <v>173</v>
      </c>
      <c r="B174" s="48" t="s">
        <v>2121</v>
      </c>
      <c r="C174" s="48" t="s">
        <v>2141</v>
      </c>
      <c r="D174" s="48" t="s">
        <v>2142</v>
      </c>
      <c r="E174" s="48" t="s">
        <v>2143</v>
      </c>
      <c r="F174" s="48" t="s">
        <v>2144</v>
      </c>
      <c r="G174" s="48" t="s">
        <v>1686</v>
      </c>
      <c r="H174" s="48" t="s">
        <v>1578</v>
      </c>
    </row>
    <row r="175" spans="1:8" ht="11.25">
      <c r="A175" s="48">
        <v>174</v>
      </c>
      <c r="B175" s="48" t="s">
        <v>2121</v>
      </c>
      <c r="C175" s="48" t="s">
        <v>2145</v>
      </c>
      <c r="D175" s="48" t="s">
        <v>2146</v>
      </c>
      <c r="E175" s="48" t="s">
        <v>2147</v>
      </c>
      <c r="F175" s="48" t="s">
        <v>2148</v>
      </c>
      <c r="G175" s="48" t="s">
        <v>1686</v>
      </c>
      <c r="H175" s="48" t="s">
        <v>1578</v>
      </c>
    </row>
    <row r="176" spans="1:8" ht="11.25">
      <c r="A176" s="48">
        <v>175</v>
      </c>
      <c r="B176" s="48" t="s">
        <v>2121</v>
      </c>
      <c r="C176" s="48" t="s">
        <v>2145</v>
      </c>
      <c r="D176" s="48" t="s">
        <v>2146</v>
      </c>
      <c r="E176" s="48" t="s">
        <v>2149</v>
      </c>
      <c r="F176" s="48" t="s">
        <v>2150</v>
      </c>
      <c r="G176" s="48" t="s">
        <v>1686</v>
      </c>
      <c r="H176" s="48" t="s">
        <v>1578</v>
      </c>
    </row>
    <row r="177" spans="1:8" ht="11.25">
      <c r="A177" s="48">
        <v>176</v>
      </c>
      <c r="B177" s="48" t="s">
        <v>2121</v>
      </c>
      <c r="C177" s="48" t="s">
        <v>2145</v>
      </c>
      <c r="D177" s="48" t="s">
        <v>2146</v>
      </c>
      <c r="E177" s="48" t="s">
        <v>2151</v>
      </c>
      <c r="F177" s="48" t="s">
        <v>2152</v>
      </c>
      <c r="G177" s="48" t="s">
        <v>1686</v>
      </c>
      <c r="H177" s="48" t="s">
        <v>1579</v>
      </c>
    </row>
    <row r="178" spans="1:8" ht="11.25">
      <c r="A178" s="48">
        <v>177</v>
      </c>
      <c r="B178" s="48" t="s">
        <v>2153</v>
      </c>
      <c r="C178" s="48" t="s">
        <v>2154</v>
      </c>
      <c r="D178" s="48" t="s">
        <v>2155</v>
      </c>
      <c r="E178" s="48" t="s">
        <v>2156</v>
      </c>
      <c r="F178" s="48" t="s">
        <v>2157</v>
      </c>
      <c r="G178" s="48" t="s">
        <v>2158</v>
      </c>
      <c r="H178" s="48" t="s">
        <v>1579</v>
      </c>
    </row>
    <row r="179" spans="1:8" ht="11.25">
      <c r="A179" s="48">
        <v>178</v>
      </c>
      <c r="B179" s="48" t="s">
        <v>2159</v>
      </c>
      <c r="C179" s="48" t="s">
        <v>2159</v>
      </c>
      <c r="D179" s="48" t="s">
        <v>2160</v>
      </c>
      <c r="E179" s="48" t="s">
        <v>2161</v>
      </c>
      <c r="F179" s="48" t="s">
        <v>2162</v>
      </c>
      <c r="G179" s="48" t="s">
        <v>2163</v>
      </c>
      <c r="H179" s="48" t="s">
        <v>1578</v>
      </c>
    </row>
    <row r="180" spans="1:8" ht="11.25">
      <c r="A180" s="48">
        <v>179</v>
      </c>
      <c r="B180" s="48" t="s">
        <v>2159</v>
      </c>
      <c r="C180" s="48" t="s">
        <v>2159</v>
      </c>
      <c r="D180" s="48" t="s">
        <v>2160</v>
      </c>
      <c r="E180" s="48" t="s">
        <v>2164</v>
      </c>
      <c r="F180" s="48" t="s">
        <v>2165</v>
      </c>
      <c r="G180" s="48" t="s">
        <v>2163</v>
      </c>
      <c r="H180" s="48" t="s">
        <v>1578</v>
      </c>
    </row>
    <row r="181" spans="1:8" ht="11.25">
      <c r="A181" s="48">
        <v>180</v>
      </c>
      <c r="B181" s="48" t="s">
        <v>2159</v>
      </c>
      <c r="C181" s="48" t="s">
        <v>2159</v>
      </c>
      <c r="D181" s="48" t="s">
        <v>2160</v>
      </c>
      <c r="E181" s="48" t="s">
        <v>2166</v>
      </c>
      <c r="F181" s="48" t="s">
        <v>2167</v>
      </c>
      <c r="G181" s="48" t="s">
        <v>2163</v>
      </c>
      <c r="H181" s="48" t="s">
        <v>1578</v>
      </c>
    </row>
    <row r="182" spans="1:8" ht="11.25">
      <c r="A182" s="48">
        <v>181</v>
      </c>
      <c r="B182" s="48" t="s">
        <v>2168</v>
      </c>
      <c r="C182" s="48" t="s">
        <v>2169</v>
      </c>
      <c r="D182" s="48" t="s">
        <v>2170</v>
      </c>
      <c r="E182" s="48" t="s">
        <v>2171</v>
      </c>
      <c r="F182" s="48" t="s">
        <v>1702</v>
      </c>
      <c r="G182" s="48" t="s">
        <v>2172</v>
      </c>
      <c r="H182" s="48" t="s">
        <v>1579</v>
      </c>
    </row>
    <row r="183" spans="1:8" ht="11.25">
      <c r="A183" s="48">
        <v>182</v>
      </c>
      <c r="B183" s="48" t="s">
        <v>2173</v>
      </c>
      <c r="C183" s="48" t="s">
        <v>2175</v>
      </c>
      <c r="D183" s="48" t="s">
        <v>2176</v>
      </c>
      <c r="E183" s="48" t="s">
        <v>2177</v>
      </c>
      <c r="F183" s="48" t="s">
        <v>2178</v>
      </c>
      <c r="G183" s="48" t="s">
        <v>2179</v>
      </c>
      <c r="H183" s="48" t="s">
        <v>1578</v>
      </c>
    </row>
    <row r="184" spans="1:8" ht="11.25">
      <c r="A184" s="48">
        <v>183</v>
      </c>
      <c r="B184" s="48" t="s">
        <v>2173</v>
      </c>
      <c r="C184" s="48" t="s">
        <v>2175</v>
      </c>
      <c r="D184" s="48" t="s">
        <v>2176</v>
      </c>
      <c r="E184" s="48" t="s">
        <v>2180</v>
      </c>
      <c r="F184" s="48" t="s">
        <v>2181</v>
      </c>
      <c r="G184" s="48" t="s">
        <v>2179</v>
      </c>
      <c r="H184" s="48" t="s">
        <v>1578</v>
      </c>
    </row>
    <row r="185" spans="1:8" ht="11.25">
      <c r="A185" s="48">
        <v>184</v>
      </c>
      <c r="B185" s="48" t="s">
        <v>2173</v>
      </c>
      <c r="C185" s="48" t="s">
        <v>2175</v>
      </c>
      <c r="D185" s="48" t="s">
        <v>2176</v>
      </c>
      <c r="E185" s="48" t="s">
        <v>2182</v>
      </c>
      <c r="F185" s="48" t="s">
        <v>2183</v>
      </c>
      <c r="G185" s="48" t="s">
        <v>1700</v>
      </c>
      <c r="H185" s="48" t="s">
        <v>1579</v>
      </c>
    </row>
    <row r="186" spans="1:8" ht="11.25">
      <c r="A186" s="48">
        <v>185</v>
      </c>
      <c r="B186" s="48" t="s">
        <v>2173</v>
      </c>
      <c r="C186" s="48" t="s">
        <v>2173</v>
      </c>
      <c r="D186" s="48" t="s">
        <v>2174</v>
      </c>
      <c r="E186" s="48" t="s">
        <v>2184</v>
      </c>
      <c r="F186" s="48" t="s">
        <v>2185</v>
      </c>
      <c r="G186" s="48" t="s">
        <v>2179</v>
      </c>
      <c r="H186" s="48" t="s">
        <v>1578</v>
      </c>
    </row>
    <row r="187" spans="1:8" ht="11.25">
      <c r="A187" s="48">
        <v>186</v>
      </c>
      <c r="B187" s="48" t="s">
        <v>2173</v>
      </c>
      <c r="C187" s="48" t="s">
        <v>2173</v>
      </c>
      <c r="D187" s="48" t="s">
        <v>2174</v>
      </c>
      <c r="E187" s="48" t="s">
        <v>2186</v>
      </c>
      <c r="F187" s="48" t="s">
        <v>2187</v>
      </c>
      <c r="G187" s="48" t="s">
        <v>2179</v>
      </c>
      <c r="H187" s="48" t="s">
        <v>1578</v>
      </c>
    </row>
    <row r="188" spans="1:8" ht="11.25">
      <c r="A188" s="48">
        <v>187</v>
      </c>
      <c r="B188" s="48" t="s">
        <v>2173</v>
      </c>
      <c r="C188" s="48" t="s">
        <v>2173</v>
      </c>
      <c r="D188" s="48" t="s">
        <v>2174</v>
      </c>
      <c r="E188" s="48" t="s">
        <v>2188</v>
      </c>
      <c r="F188" s="48" t="s">
        <v>2189</v>
      </c>
      <c r="G188" s="48" t="s">
        <v>2179</v>
      </c>
      <c r="H188" s="48" t="s">
        <v>1578</v>
      </c>
    </row>
    <row r="189" spans="1:8" ht="11.25">
      <c r="A189" s="48">
        <v>188</v>
      </c>
      <c r="B189" s="48" t="s">
        <v>2173</v>
      </c>
      <c r="C189" s="48" t="s">
        <v>2173</v>
      </c>
      <c r="D189" s="48" t="s">
        <v>2174</v>
      </c>
      <c r="E189" s="48" t="s">
        <v>2190</v>
      </c>
      <c r="F189" s="48" t="s">
        <v>2191</v>
      </c>
      <c r="G189" s="48" t="s">
        <v>2179</v>
      </c>
      <c r="H189" s="48" t="s">
        <v>1578</v>
      </c>
    </row>
    <row r="190" spans="1:8" ht="11.25">
      <c r="A190" s="48">
        <v>189</v>
      </c>
      <c r="B190" s="48" t="s">
        <v>2173</v>
      </c>
      <c r="C190" s="48" t="s">
        <v>2173</v>
      </c>
      <c r="D190" s="48" t="s">
        <v>2174</v>
      </c>
      <c r="E190" s="48" t="s">
        <v>2192</v>
      </c>
      <c r="F190" s="48" t="s">
        <v>2193</v>
      </c>
      <c r="G190" s="48" t="s">
        <v>2179</v>
      </c>
      <c r="H190" s="48" t="s">
        <v>1578</v>
      </c>
    </row>
    <row r="191" spans="1:8" ht="11.25">
      <c r="A191" s="48">
        <v>190</v>
      </c>
      <c r="B191" s="48" t="s">
        <v>2173</v>
      </c>
      <c r="C191" s="48" t="s">
        <v>2173</v>
      </c>
      <c r="D191" s="48" t="s">
        <v>2174</v>
      </c>
      <c r="E191" s="48" t="s">
        <v>2194</v>
      </c>
      <c r="F191" s="48" t="s">
        <v>2195</v>
      </c>
      <c r="G191" s="48" t="s">
        <v>2179</v>
      </c>
      <c r="H191" s="48" t="s">
        <v>1578</v>
      </c>
    </row>
    <row r="192" spans="1:8" ht="11.25">
      <c r="A192" s="48">
        <v>191</v>
      </c>
      <c r="B192" s="48" t="s">
        <v>2173</v>
      </c>
      <c r="C192" s="48" t="s">
        <v>2173</v>
      </c>
      <c r="D192" s="48" t="s">
        <v>2174</v>
      </c>
      <c r="E192" s="48" t="s">
        <v>2196</v>
      </c>
      <c r="F192" s="48" t="s">
        <v>2197</v>
      </c>
      <c r="G192" s="48" t="s">
        <v>2179</v>
      </c>
      <c r="H192" s="48" t="s">
        <v>1578</v>
      </c>
    </row>
    <row r="193" spans="1:8" ht="11.25">
      <c r="A193" s="48">
        <v>192</v>
      </c>
      <c r="B193" s="48" t="s">
        <v>2173</v>
      </c>
      <c r="C193" s="48" t="s">
        <v>2173</v>
      </c>
      <c r="D193" s="48" t="s">
        <v>2174</v>
      </c>
      <c r="E193" s="48" t="s">
        <v>2198</v>
      </c>
      <c r="F193" s="48" t="s">
        <v>2199</v>
      </c>
      <c r="G193" s="48" t="s">
        <v>2179</v>
      </c>
      <c r="H193" s="48" t="s">
        <v>1578</v>
      </c>
    </row>
    <row r="194" spans="1:8" ht="11.25">
      <c r="A194" s="48">
        <v>193</v>
      </c>
      <c r="B194" s="48" t="s">
        <v>2173</v>
      </c>
      <c r="C194" s="48" t="s">
        <v>2173</v>
      </c>
      <c r="D194" s="48" t="s">
        <v>2174</v>
      </c>
      <c r="E194" s="48" t="s">
        <v>2200</v>
      </c>
      <c r="F194" s="48" t="s">
        <v>2201</v>
      </c>
      <c r="G194" s="48" t="s">
        <v>2179</v>
      </c>
      <c r="H194" s="48" t="s">
        <v>1578</v>
      </c>
    </row>
    <row r="195" spans="1:8" ht="11.25">
      <c r="A195" s="48">
        <v>194</v>
      </c>
      <c r="B195" s="48" t="s">
        <v>2173</v>
      </c>
      <c r="C195" s="48" t="s">
        <v>2173</v>
      </c>
      <c r="D195" s="48" t="s">
        <v>2174</v>
      </c>
      <c r="E195" s="48" t="s">
        <v>2202</v>
      </c>
      <c r="F195" s="48" t="s">
        <v>2203</v>
      </c>
      <c r="G195" s="48" t="s">
        <v>2179</v>
      </c>
      <c r="H195" s="48" t="s">
        <v>1578</v>
      </c>
    </row>
    <row r="196" spans="1:8" ht="11.25">
      <c r="A196" s="48">
        <v>195</v>
      </c>
      <c r="B196" s="48" t="s">
        <v>2173</v>
      </c>
      <c r="C196" s="48" t="s">
        <v>2173</v>
      </c>
      <c r="D196" s="48" t="s">
        <v>2174</v>
      </c>
      <c r="E196" s="48" t="s">
        <v>2204</v>
      </c>
      <c r="F196" s="48" t="s">
        <v>2205</v>
      </c>
      <c r="G196" s="48" t="s">
        <v>2206</v>
      </c>
      <c r="H196" s="48" t="s">
        <v>1578</v>
      </c>
    </row>
    <row r="197" spans="1:8" ht="11.25">
      <c r="A197" s="48">
        <v>196</v>
      </c>
      <c r="B197" s="48" t="s">
        <v>2173</v>
      </c>
      <c r="C197" s="48" t="s">
        <v>2173</v>
      </c>
      <c r="D197" s="48" t="s">
        <v>2174</v>
      </c>
      <c r="E197" s="48" t="s">
        <v>2207</v>
      </c>
      <c r="F197" s="48" t="s">
        <v>2208</v>
      </c>
      <c r="G197" s="48" t="s">
        <v>2179</v>
      </c>
      <c r="H197" s="48" t="s">
        <v>1578</v>
      </c>
    </row>
    <row r="198" spans="1:8" ht="11.25">
      <c r="A198" s="48">
        <v>197</v>
      </c>
      <c r="B198" s="48" t="s">
        <v>2173</v>
      </c>
      <c r="C198" s="48" t="s">
        <v>2173</v>
      </c>
      <c r="D198" s="48" t="s">
        <v>2174</v>
      </c>
      <c r="E198" s="48" t="s">
        <v>2209</v>
      </c>
      <c r="F198" s="48" t="s">
        <v>2210</v>
      </c>
      <c r="G198" s="48" t="s">
        <v>2179</v>
      </c>
      <c r="H198" s="48" t="s">
        <v>1578</v>
      </c>
    </row>
    <row r="199" spans="1:8" ht="11.25">
      <c r="A199" s="48">
        <v>198</v>
      </c>
      <c r="B199" s="48" t="s">
        <v>2173</v>
      </c>
      <c r="C199" s="48" t="s">
        <v>2173</v>
      </c>
      <c r="D199" s="48" t="s">
        <v>2174</v>
      </c>
      <c r="E199" s="48" t="s">
        <v>2211</v>
      </c>
      <c r="F199" s="48" t="s">
        <v>2212</v>
      </c>
      <c r="G199" s="48" t="s">
        <v>2179</v>
      </c>
      <c r="H199" s="48" t="s">
        <v>1578</v>
      </c>
    </row>
    <row r="200" spans="1:8" ht="11.25">
      <c r="A200" s="48">
        <v>199</v>
      </c>
      <c r="B200" s="48" t="s">
        <v>2173</v>
      </c>
      <c r="C200" s="48" t="s">
        <v>2173</v>
      </c>
      <c r="D200" s="48" t="s">
        <v>2174</v>
      </c>
      <c r="E200" s="48" t="s">
        <v>2213</v>
      </c>
      <c r="F200" s="48" t="s">
        <v>2214</v>
      </c>
      <c r="G200" s="48" t="s">
        <v>2215</v>
      </c>
      <c r="H200" s="48" t="s">
        <v>1578</v>
      </c>
    </row>
    <row r="201" spans="1:8" ht="11.25">
      <c r="A201" s="48">
        <v>200</v>
      </c>
      <c r="B201" s="48" t="s">
        <v>2173</v>
      </c>
      <c r="C201" s="48" t="s">
        <v>2173</v>
      </c>
      <c r="D201" s="48" t="s">
        <v>2174</v>
      </c>
      <c r="E201" s="48" t="s">
        <v>2216</v>
      </c>
      <c r="F201" s="48" t="s">
        <v>2217</v>
      </c>
      <c r="G201" s="48" t="s">
        <v>2179</v>
      </c>
      <c r="H201" s="48" t="s">
        <v>1578</v>
      </c>
    </row>
    <row r="202" spans="1:8" ht="11.25">
      <c r="A202" s="48">
        <v>201</v>
      </c>
      <c r="B202" s="48" t="s">
        <v>2173</v>
      </c>
      <c r="C202" s="48" t="s">
        <v>2218</v>
      </c>
      <c r="D202" s="48" t="s">
        <v>2219</v>
      </c>
      <c r="E202" s="48" t="s">
        <v>2220</v>
      </c>
      <c r="F202" s="48" t="s">
        <v>2221</v>
      </c>
      <c r="G202" s="48" t="s">
        <v>2222</v>
      </c>
      <c r="H202" s="48" t="s">
        <v>1578</v>
      </c>
    </row>
    <row r="203" spans="1:8" ht="11.25">
      <c r="A203" s="48">
        <v>202</v>
      </c>
      <c r="B203" s="48" t="s">
        <v>2173</v>
      </c>
      <c r="C203" s="48" t="s">
        <v>2223</v>
      </c>
      <c r="D203" s="48" t="s">
        <v>2224</v>
      </c>
      <c r="E203" s="48" t="s">
        <v>2225</v>
      </c>
      <c r="F203" s="48" t="s">
        <v>2226</v>
      </c>
      <c r="G203" s="48" t="s">
        <v>2179</v>
      </c>
      <c r="H203" s="48" t="s">
        <v>1578</v>
      </c>
    </row>
    <row r="204" spans="1:8" ht="11.25">
      <c r="A204" s="48">
        <v>203</v>
      </c>
      <c r="B204" s="48" t="s">
        <v>2173</v>
      </c>
      <c r="C204" s="48" t="s">
        <v>2223</v>
      </c>
      <c r="D204" s="48" t="s">
        <v>2224</v>
      </c>
      <c r="E204" s="48" t="s">
        <v>2227</v>
      </c>
      <c r="F204" s="48" t="s">
        <v>2228</v>
      </c>
      <c r="G204" s="48" t="s">
        <v>2179</v>
      </c>
      <c r="H204" s="48" t="s">
        <v>1578</v>
      </c>
    </row>
    <row r="205" spans="1:8" ht="11.25">
      <c r="A205" s="48">
        <v>204</v>
      </c>
      <c r="B205" s="48" t="s">
        <v>2173</v>
      </c>
      <c r="C205" s="48" t="s">
        <v>2229</v>
      </c>
      <c r="D205" s="48" t="s">
        <v>2230</v>
      </c>
      <c r="E205" s="48" t="s">
        <v>2231</v>
      </c>
      <c r="F205" s="48" t="s">
        <v>2232</v>
      </c>
      <c r="G205" s="48" t="s">
        <v>2179</v>
      </c>
      <c r="H205" s="48" t="s">
        <v>1578</v>
      </c>
    </row>
    <row r="206" spans="1:8" ht="11.25">
      <c r="A206" s="48">
        <v>205</v>
      </c>
      <c r="B206" s="48" t="s">
        <v>2173</v>
      </c>
      <c r="C206" s="48" t="s">
        <v>2233</v>
      </c>
      <c r="D206" s="48" t="s">
        <v>2234</v>
      </c>
      <c r="E206" s="48" t="s">
        <v>2235</v>
      </c>
      <c r="F206" s="48" t="s">
        <v>2236</v>
      </c>
      <c r="G206" s="48" t="s">
        <v>2179</v>
      </c>
      <c r="H206" s="48" t="s">
        <v>1578</v>
      </c>
    </row>
    <row r="207" spans="1:8" ht="11.25">
      <c r="A207" s="48">
        <v>206</v>
      </c>
      <c r="B207" s="48" t="s">
        <v>2237</v>
      </c>
      <c r="C207" s="48" t="s">
        <v>2239</v>
      </c>
      <c r="D207" s="48" t="s">
        <v>2240</v>
      </c>
      <c r="E207" s="48" t="s">
        <v>1646</v>
      </c>
      <c r="F207" s="48" t="s">
        <v>1647</v>
      </c>
      <c r="G207" s="48" t="s">
        <v>1648</v>
      </c>
      <c r="H207" s="48" t="s">
        <v>1578</v>
      </c>
    </row>
    <row r="208" spans="1:8" ht="11.25">
      <c r="A208" s="48">
        <v>207</v>
      </c>
      <c r="B208" s="48" t="s">
        <v>2237</v>
      </c>
      <c r="C208" s="48" t="s">
        <v>2239</v>
      </c>
      <c r="D208" s="48" t="s">
        <v>2240</v>
      </c>
      <c r="E208" s="48" t="s">
        <v>2241</v>
      </c>
      <c r="F208" s="48" t="s">
        <v>2242</v>
      </c>
      <c r="G208" s="48" t="s">
        <v>1648</v>
      </c>
      <c r="H208" s="48" t="s">
        <v>1580</v>
      </c>
    </row>
    <row r="209" spans="1:8" ht="11.25">
      <c r="A209" s="48">
        <v>208</v>
      </c>
      <c r="B209" s="48" t="s">
        <v>2237</v>
      </c>
      <c r="C209" s="48" t="s">
        <v>2239</v>
      </c>
      <c r="D209" s="48" t="s">
        <v>2240</v>
      </c>
      <c r="E209" s="48" t="s">
        <v>2243</v>
      </c>
      <c r="F209" s="48" t="s">
        <v>2244</v>
      </c>
      <c r="G209" s="48" t="s">
        <v>1648</v>
      </c>
      <c r="H209" s="48" t="s">
        <v>1578</v>
      </c>
    </row>
    <row r="210" spans="1:8" ht="11.25">
      <c r="A210" s="48">
        <v>209</v>
      </c>
      <c r="B210" s="48" t="s">
        <v>2237</v>
      </c>
      <c r="C210" s="48" t="s">
        <v>2237</v>
      </c>
      <c r="D210" s="48" t="s">
        <v>2238</v>
      </c>
      <c r="E210" s="48" t="s">
        <v>2245</v>
      </c>
      <c r="F210" s="48" t="s">
        <v>2246</v>
      </c>
      <c r="G210" s="48" t="s">
        <v>1648</v>
      </c>
      <c r="H210" s="48" t="s">
        <v>1578</v>
      </c>
    </row>
    <row r="211" spans="1:8" ht="11.25">
      <c r="A211" s="48">
        <v>210</v>
      </c>
      <c r="B211" s="48" t="s">
        <v>2237</v>
      </c>
      <c r="C211" s="48" t="s">
        <v>2237</v>
      </c>
      <c r="D211" s="48" t="s">
        <v>2238</v>
      </c>
      <c r="E211" s="48" t="s">
        <v>2247</v>
      </c>
      <c r="F211" s="48" t="s">
        <v>2248</v>
      </c>
      <c r="G211" s="48" t="s">
        <v>1648</v>
      </c>
      <c r="H211" s="48" t="s">
        <v>1578</v>
      </c>
    </row>
    <row r="212" spans="1:8" ht="11.25">
      <c r="A212" s="48">
        <v>211</v>
      </c>
      <c r="B212" s="48" t="s">
        <v>2237</v>
      </c>
      <c r="C212" s="48" t="s">
        <v>2249</v>
      </c>
      <c r="D212" s="48" t="s">
        <v>2250</v>
      </c>
      <c r="E212" s="48" t="s">
        <v>2251</v>
      </c>
      <c r="F212" s="48" t="s">
        <v>2252</v>
      </c>
      <c r="G212" s="48" t="s">
        <v>1648</v>
      </c>
      <c r="H212" s="48" t="s">
        <v>1578</v>
      </c>
    </row>
    <row r="213" spans="1:8" ht="11.25">
      <c r="A213" s="48">
        <v>212</v>
      </c>
      <c r="B213" s="48" t="s">
        <v>2237</v>
      </c>
      <c r="C213" s="48" t="s">
        <v>2249</v>
      </c>
      <c r="D213" s="48" t="s">
        <v>2250</v>
      </c>
      <c r="E213" s="48" t="s">
        <v>2253</v>
      </c>
      <c r="F213" s="48" t="s">
        <v>2254</v>
      </c>
      <c r="G213" s="48" t="s">
        <v>2255</v>
      </c>
      <c r="H213" s="48" t="s">
        <v>1579</v>
      </c>
    </row>
    <row r="214" spans="1:8" ht="11.25">
      <c r="A214" s="48">
        <v>213</v>
      </c>
      <c r="B214" s="48" t="s">
        <v>2256</v>
      </c>
      <c r="C214" s="48" t="s">
        <v>2258</v>
      </c>
      <c r="D214" s="48" t="s">
        <v>2259</v>
      </c>
      <c r="E214" s="48" t="s">
        <v>2260</v>
      </c>
      <c r="F214" s="48" t="s">
        <v>2261</v>
      </c>
      <c r="G214" s="48" t="s">
        <v>2262</v>
      </c>
      <c r="H214" s="48" t="s">
        <v>1578</v>
      </c>
    </row>
    <row r="215" spans="1:8" ht="11.25">
      <c r="A215" s="48">
        <v>214</v>
      </c>
      <c r="B215" s="48" t="s">
        <v>2256</v>
      </c>
      <c r="C215" s="48" t="s">
        <v>2256</v>
      </c>
      <c r="D215" s="48" t="s">
        <v>2257</v>
      </c>
      <c r="E215" s="48" t="s">
        <v>2263</v>
      </c>
      <c r="F215" s="48" t="s">
        <v>2264</v>
      </c>
      <c r="G215" s="48" t="s">
        <v>2265</v>
      </c>
      <c r="H215" s="48" t="s">
        <v>1578</v>
      </c>
    </row>
    <row r="216" spans="1:8" ht="11.25">
      <c r="A216" s="48">
        <v>215</v>
      </c>
      <c r="B216" s="48" t="s">
        <v>2256</v>
      </c>
      <c r="C216" s="48" t="s">
        <v>2256</v>
      </c>
      <c r="D216" s="48" t="s">
        <v>2257</v>
      </c>
      <c r="E216" s="48" t="s">
        <v>2266</v>
      </c>
      <c r="F216" s="48" t="s">
        <v>2267</v>
      </c>
      <c r="G216" s="48" t="s">
        <v>2262</v>
      </c>
      <c r="H216" s="48" t="s">
        <v>1578</v>
      </c>
    </row>
    <row r="217" spans="1:8" ht="11.25">
      <c r="A217" s="48">
        <v>216</v>
      </c>
      <c r="B217" s="48" t="s">
        <v>2256</v>
      </c>
      <c r="C217" s="48" t="s">
        <v>2256</v>
      </c>
      <c r="D217" s="48" t="s">
        <v>2257</v>
      </c>
      <c r="E217" s="48" t="s">
        <v>2268</v>
      </c>
      <c r="F217" s="48" t="s">
        <v>2269</v>
      </c>
      <c r="G217" s="48" t="s">
        <v>2270</v>
      </c>
      <c r="H217" s="48" t="s">
        <v>1578</v>
      </c>
    </row>
    <row r="218" spans="1:8" ht="11.25">
      <c r="A218" s="48">
        <v>217</v>
      </c>
      <c r="B218" s="48" t="s">
        <v>2256</v>
      </c>
      <c r="C218" s="48" t="s">
        <v>2256</v>
      </c>
      <c r="D218" s="48" t="s">
        <v>2257</v>
      </c>
      <c r="E218" s="48" t="s">
        <v>2271</v>
      </c>
      <c r="F218" s="48" t="s">
        <v>2272</v>
      </c>
      <c r="G218" s="48" t="s">
        <v>2262</v>
      </c>
      <c r="H218" s="48" t="s">
        <v>1578</v>
      </c>
    </row>
    <row r="219" spans="1:8" ht="11.25">
      <c r="A219" s="48">
        <v>218</v>
      </c>
      <c r="B219" s="48" t="s">
        <v>2273</v>
      </c>
      <c r="C219" s="48" t="s">
        <v>2275</v>
      </c>
      <c r="D219" s="48" t="s">
        <v>2276</v>
      </c>
      <c r="E219" s="48" t="s">
        <v>2277</v>
      </c>
      <c r="F219" s="48" t="s">
        <v>2278</v>
      </c>
      <c r="G219" s="48" t="s">
        <v>1841</v>
      </c>
      <c r="H219" s="48" t="s">
        <v>1578</v>
      </c>
    </row>
    <row r="220" spans="1:8" ht="11.25">
      <c r="A220" s="48">
        <v>219</v>
      </c>
      <c r="B220" s="48" t="s">
        <v>2273</v>
      </c>
      <c r="C220" s="48" t="s">
        <v>2273</v>
      </c>
      <c r="D220" s="48" t="s">
        <v>2274</v>
      </c>
      <c r="E220" s="48" t="s">
        <v>2279</v>
      </c>
      <c r="F220" s="48" t="s">
        <v>2280</v>
      </c>
      <c r="G220" s="48" t="s">
        <v>2281</v>
      </c>
      <c r="H220" s="48" t="s">
        <v>1578</v>
      </c>
    </row>
    <row r="221" spans="1:8" ht="11.25">
      <c r="A221" s="48">
        <v>220</v>
      </c>
      <c r="B221" s="48" t="s">
        <v>2273</v>
      </c>
      <c r="C221" s="48" t="s">
        <v>2273</v>
      </c>
      <c r="D221" s="48" t="s">
        <v>2274</v>
      </c>
      <c r="E221" s="48" t="s">
        <v>2282</v>
      </c>
      <c r="F221" s="48" t="s">
        <v>2283</v>
      </c>
      <c r="G221" s="48" t="s">
        <v>2284</v>
      </c>
      <c r="H221" s="48" t="s">
        <v>1578</v>
      </c>
    </row>
    <row r="222" spans="1:8" ht="11.25">
      <c r="A222" s="48">
        <v>221</v>
      </c>
      <c r="B222" s="48" t="s">
        <v>2273</v>
      </c>
      <c r="C222" s="48" t="s">
        <v>2273</v>
      </c>
      <c r="D222" s="48" t="s">
        <v>2274</v>
      </c>
      <c r="E222" s="48" t="s">
        <v>2285</v>
      </c>
      <c r="F222" s="48" t="s">
        <v>2286</v>
      </c>
      <c r="G222" s="48" t="s">
        <v>1841</v>
      </c>
      <c r="H222" s="48" t="s">
        <v>1578</v>
      </c>
    </row>
    <row r="223" spans="1:8" ht="11.25">
      <c r="A223" s="48">
        <v>222</v>
      </c>
      <c r="B223" s="48" t="s">
        <v>2273</v>
      </c>
      <c r="C223" s="48" t="s">
        <v>2273</v>
      </c>
      <c r="D223" s="48" t="s">
        <v>2274</v>
      </c>
      <c r="E223" s="48" t="s">
        <v>2287</v>
      </c>
      <c r="F223" s="48" t="s">
        <v>2288</v>
      </c>
      <c r="G223" s="48" t="s">
        <v>1841</v>
      </c>
      <c r="H223" s="48" t="s">
        <v>1578</v>
      </c>
    </row>
    <row r="224" spans="1:8" ht="11.25">
      <c r="A224" s="48">
        <v>223</v>
      </c>
      <c r="B224" s="48" t="s">
        <v>2273</v>
      </c>
      <c r="C224" s="48" t="s">
        <v>2273</v>
      </c>
      <c r="D224" s="48" t="s">
        <v>2274</v>
      </c>
      <c r="E224" s="48" t="s">
        <v>2289</v>
      </c>
      <c r="F224" s="48" t="s">
        <v>2290</v>
      </c>
      <c r="G224" s="48" t="s">
        <v>2281</v>
      </c>
      <c r="H224" s="48" t="s">
        <v>1578</v>
      </c>
    </row>
    <row r="225" spans="1:8" ht="11.25">
      <c r="A225" s="48">
        <v>224</v>
      </c>
      <c r="B225" s="48" t="s">
        <v>2273</v>
      </c>
      <c r="C225" s="48" t="s">
        <v>2273</v>
      </c>
      <c r="D225" s="48" t="s">
        <v>2274</v>
      </c>
      <c r="E225" s="48" t="s">
        <v>2291</v>
      </c>
      <c r="F225" s="48" t="s">
        <v>2292</v>
      </c>
      <c r="G225" s="48" t="s">
        <v>1841</v>
      </c>
      <c r="H225" s="48" t="s">
        <v>1578</v>
      </c>
    </row>
    <row r="226" spans="1:8" ht="11.25">
      <c r="A226" s="48">
        <v>225</v>
      </c>
      <c r="B226" s="48" t="s">
        <v>2293</v>
      </c>
      <c r="C226" s="48" t="s">
        <v>2294</v>
      </c>
      <c r="D226" s="48" t="s">
        <v>2295</v>
      </c>
      <c r="E226" s="48" t="s">
        <v>2296</v>
      </c>
      <c r="F226" s="48" t="s">
        <v>2297</v>
      </c>
      <c r="G226" s="48" t="s">
        <v>2298</v>
      </c>
      <c r="H226" s="48" t="s">
        <v>1578</v>
      </c>
    </row>
    <row r="227" spans="1:8" ht="11.25">
      <c r="A227" s="48">
        <v>226</v>
      </c>
      <c r="B227" s="48" t="s">
        <v>2299</v>
      </c>
      <c r="C227" s="48" t="s">
        <v>2301</v>
      </c>
      <c r="D227" s="48" t="s">
        <v>2302</v>
      </c>
      <c r="E227" s="48" t="s">
        <v>2303</v>
      </c>
      <c r="F227" s="48" t="s">
        <v>2304</v>
      </c>
      <c r="G227" s="48" t="s">
        <v>2305</v>
      </c>
      <c r="H227" s="48" t="s">
        <v>1579</v>
      </c>
    </row>
    <row r="228" spans="1:8" ht="11.25">
      <c r="A228" s="48">
        <v>227</v>
      </c>
      <c r="B228" s="48" t="s">
        <v>2299</v>
      </c>
      <c r="C228" s="48" t="s">
        <v>2301</v>
      </c>
      <c r="D228" s="48" t="s">
        <v>2302</v>
      </c>
      <c r="E228" s="48" t="s">
        <v>2306</v>
      </c>
      <c r="F228" s="48" t="s">
        <v>2307</v>
      </c>
      <c r="G228" s="48" t="s">
        <v>1700</v>
      </c>
      <c r="H228" s="48" t="s">
        <v>1578</v>
      </c>
    </row>
    <row r="229" spans="1:8" ht="11.25">
      <c r="A229" s="48">
        <v>228</v>
      </c>
      <c r="B229" s="48" t="s">
        <v>2299</v>
      </c>
      <c r="C229" s="48" t="s">
        <v>2308</v>
      </c>
      <c r="D229" s="48" t="s">
        <v>2309</v>
      </c>
      <c r="E229" s="48" t="s">
        <v>2310</v>
      </c>
      <c r="F229" s="48" t="s">
        <v>2311</v>
      </c>
      <c r="G229" s="48" t="s">
        <v>2305</v>
      </c>
      <c r="H229" s="48" t="s">
        <v>1578</v>
      </c>
    </row>
    <row r="230" spans="1:8" ht="11.25">
      <c r="A230" s="48">
        <v>229</v>
      </c>
      <c r="B230" s="48" t="s">
        <v>2299</v>
      </c>
      <c r="C230" s="48" t="s">
        <v>2299</v>
      </c>
      <c r="D230" s="48" t="s">
        <v>2300</v>
      </c>
      <c r="E230" s="48" t="s">
        <v>2312</v>
      </c>
      <c r="F230" s="48" t="s">
        <v>2313</v>
      </c>
      <c r="G230" s="48" t="s">
        <v>2305</v>
      </c>
      <c r="H230" s="48" t="s">
        <v>1578</v>
      </c>
    </row>
    <row r="231" spans="1:8" ht="11.25">
      <c r="A231" s="48">
        <v>230</v>
      </c>
      <c r="B231" s="48" t="s">
        <v>2299</v>
      </c>
      <c r="C231" s="48" t="s">
        <v>2299</v>
      </c>
      <c r="D231" s="48" t="s">
        <v>2300</v>
      </c>
      <c r="E231" s="48" t="s">
        <v>2314</v>
      </c>
      <c r="F231" s="48" t="s">
        <v>2315</v>
      </c>
      <c r="G231" s="48" t="s">
        <v>2316</v>
      </c>
      <c r="H231" s="48" t="s">
        <v>1578</v>
      </c>
    </row>
    <row r="232" spans="1:8" ht="11.25">
      <c r="A232" s="48">
        <v>231</v>
      </c>
      <c r="B232" s="48" t="s">
        <v>2299</v>
      </c>
      <c r="C232" s="48" t="s">
        <v>2299</v>
      </c>
      <c r="D232" s="48" t="s">
        <v>2300</v>
      </c>
      <c r="E232" s="48" t="s">
        <v>2317</v>
      </c>
      <c r="F232" s="48" t="s">
        <v>2318</v>
      </c>
      <c r="G232" s="48" t="s">
        <v>2305</v>
      </c>
      <c r="H232" s="48" t="s">
        <v>1578</v>
      </c>
    </row>
    <row r="233" spans="1:8" ht="11.25">
      <c r="A233" s="48">
        <v>232</v>
      </c>
      <c r="B233" s="48" t="s">
        <v>2299</v>
      </c>
      <c r="C233" s="48" t="s">
        <v>2299</v>
      </c>
      <c r="D233" s="48" t="s">
        <v>2300</v>
      </c>
      <c r="E233" s="48" t="s">
        <v>2319</v>
      </c>
      <c r="F233" s="48" t="s">
        <v>2320</v>
      </c>
      <c r="G233" s="48" t="s">
        <v>2321</v>
      </c>
      <c r="H233" s="48" t="s">
        <v>1578</v>
      </c>
    </row>
    <row r="234" spans="1:8" ht="11.25">
      <c r="A234" s="48">
        <v>233</v>
      </c>
      <c r="B234" s="48" t="s">
        <v>2299</v>
      </c>
      <c r="C234" s="48" t="s">
        <v>2299</v>
      </c>
      <c r="D234" s="48" t="s">
        <v>2300</v>
      </c>
      <c r="E234" s="48" t="s">
        <v>2322</v>
      </c>
      <c r="F234" s="48" t="s">
        <v>2323</v>
      </c>
      <c r="G234" s="48" t="s">
        <v>2305</v>
      </c>
      <c r="H234" s="48" t="s">
        <v>1578</v>
      </c>
    </row>
    <row r="235" spans="1:8" ht="11.25">
      <c r="A235" s="48">
        <v>234</v>
      </c>
      <c r="B235" s="48" t="s">
        <v>2299</v>
      </c>
      <c r="C235" s="48" t="s">
        <v>2299</v>
      </c>
      <c r="D235" s="48" t="s">
        <v>2300</v>
      </c>
      <c r="E235" s="48" t="s">
        <v>2324</v>
      </c>
      <c r="F235" s="48" t="s">
        <v>1647</v>
      </c>
      <c r="G235" s="48" t="s">
        <v>2325</v>
      </c>
      <c r="H235" s="48" t="s">
        <v>1578</v>
      </c>
    </row>
    <row r="236" spans="1:8" ht="11.25">
      <c r="A236" s="48">
        <v>235</v>
      </c>
      <c r="B236" s="48" t="s">
        <v>2299</v>
      </c>
      <c r="C236" s="48" t="s">
        <v>2299</v>
      </c>
      <c r="D236" s="48" t="s">
        <v>2300</v>
      </c>
      <c r="E236" s="48" t="s">
        <v>2326</v>
      </c>
      <c r="F236" s="48" t="s">
        <v>2327</v>
      </c>
      <c r="G236" s="48" t="s">
        <v>2305</v>
      </c>
      <c r="H236" s="48" t="s">
        <v>1578</v>
      </c>
    </row>
    <row r="237" spans="1:8" ht="11.25">
      <c r="A237" s="48">
        <v>236</v>
      </c>
      <c r="B237" s="48" t="s">
        <v>2299</v>
      </c>
      <c r="C237" s="48" t="s">
        <v>2299</v>
      </c>
      <c r="D237" s="48" t="s">
        <v>2300</v>
      </c>
      <c r="E237" s="48" t="s">
        <v>1846</v>
      </c>
      <c r="F237" s="48" t="s">
        <v>2328</v>
      </c>
      <c r="G237" s="48" t="s">
        <v>2305</v>
      </c>
      <c r="H237" s="48" t="s">
        <v>1578</v>
      </c>
    </row>
    <row r="238" spans="1:8" ht="11.25">
      <c r="A238" s="48">
        <v>237</v>
      </c>
      <c r="B238" s="48" t="s">
        <v>2299</v>
      </c>
      <c r="C238" s="48" t="s">
        <v>2299</v>
      </c>
      <c r="D238" s="48" t="s">
        <v>2300</v>
      </c>
      <c r="E238" s="48" t="s">
        <v>2329</v>
      </c>
      <c r="F238" s="48" t="s">
        <v>2330</v>
      </c>
      <c r="G238" s="48" t="s">
        <v>2305</v>
      </c>
      <c r="H238" s="48" t="s">
        <v>1578</v>
      </c>
    </row>
    <row r="239" spans="1:8" ht="11.25">
      <c r="A239" s="48">
        <v>238</v>
      </c>
      <c r="B239" s="48" t="s">
        <v>2299</v>
      </c>
      <c r="C239" s="48" t="s">
        <v>2299</v>
      </c>
      <c r="D239" s="48" t="s">
        <v>2300</v>
      </c>
      <c r="E239" s="48" t="s">
        <v>2331</v>
      </c>
      <c r="F239" s="48" t="s">
        <v>2332</v>
      </c>
      <c r="G239" s="48" t="s">
        <v>2305</v>
      </c>
      <c r="H239" s="48" t="s">
        <v>1578</v>
      </c>
    </row>
    <row r="240" spans="1:8" ht="11.25">
      <c r="A240" s="48">
        <v>239</v>
      </c>
      <c r="B240" s="48" t="s">
        <v>2299</v>
      </c>
      <c r="C240" s="48" t="s">
        <v>2299</v>
      </c>
      <c r="D240" s="48" t="s">
        <v>2300</v>
      </c>
      <c r="E240" s="48" t="s">
        <v>2333</v>
      </c>
      <c r="F240" s="48" t="s">
        <v>2334</v>
      </c>
      <c r="G240" s="48" t="s">
        <v>2335</v>
      </c>
      <c r="H240" s="48" t="s">
        <v>1578</v>
      </c>
    </row>
    <row r="241" spans="1:8" ht="11.25">
      <c r="A241" s="48">
        <v>240</v>
      </c>
      <c r="B241" s="48" t="s">
        <v>2299</v>
      </c>
      <c r="C241" s="48" t="s">
        <v>2299</v>
      </c>
      <c r="D241" s="48" t="s">
        <v>2300</v>
      </c>
      <c r="E241" s="48" t="s">
        <v>2336</v>
      </c>
      <c r="F241" s="48" t="s">
        <v>2337</v>
      </c>
      <c r="G241" s="48" t="s">
        <v>2305</v>
      </c>
      <c r="H241" s="48" t="s">
        <v>1578</v>
      </c>
    </row>
    <row r="242" spans="1:8" ht="11.25">
      <c r="A242" s="48">
        <v>241</v>
      </c>
      <c r="B242" s="48" t="s">
        <v>2299</v>
      </c>
      <c r="C242" s="48" t="s">
        <v>2299</v>
      </c>
      <c r="D242" s="48" t="s">
        <v>2300</v>
      </c>
      <c r="E242" s="48" t="s">
        <v>2338</v>
      </c>
      <c r="F242" s="48" t="s">
        <v>2339</v>
      </c>
      <c r="G242" s="48" t="s">
        <v>2305</v>
      </c>
      <c r="H242" s="48" t="s">
        <v>1578</v>
      </c>
    </row>
    <row r="243" spans="1:8" ht="11.25">
      <c r="A243" s="48">
        <v>242</v>
      </c>
      <c r="B243" s="48" t="s">
        <v>2299</v>
      </c>
      <c r="C243" s="48" t="s">
        <v>2299</v>
      </c>
      <c r="D243" s="48" t="s">
        <v>2300</v>
      </c>
      <c r="E243" s="48" t="s">
        <v>2340</v>
      </c>
      <c r="F243" s="48" t="s">
        <v>2341</v>
      </c>
      <c r="G243" s="48" t="s">
        <v>2305</v>
      </c>
      <c r="H243" s="48" t="s">
        <v>1578</v>
      </c>
    </row>
    <row r="244" spans="1:8" ht="11.25">
      <c r="A244" s="48">
        <v>243</v>
      </c>
      <c r="B244" s="48" t="s">
        <v>2299</v>
      </c>
      <c r="C244" s="48" t="s">
        <v>2299</v>
      </c>
      <c r="D244" s="48" t="s">
        <v>2300</v>
      </c>
      <c r="E244" s="48" t="s">
        <v>2342</v>
      </c>
      <c r="F244" s="48" t="s">
        <v>2343</v>
      </c>
      <c r="G244" s="48" t="s">
        <v>2305</v>
      </c>
      <c r="H244" s="48" t="s">
        <v>1578</v>
      </c>
    </row>
    <row r="245" spans="1:8" ht="11.25">
      <c r="A245" s="48">
        <v>244</v>
      </c>
      <c r="B245" s="48" t="s">
        <v>2299</v>
      </c>
      <c r="C245" s="48" t="s">
        <v>2344</v>
      </c>
      <c r="D245" s="48" t="s">
        <v>2345</v>
      </c>
      <c r="E245" s="48" t="s">
        <v>2346</v>
      </c>
      <c r="F245" s="48" t="s">
        <v>2347</v>
      </c>
      <c r="G245" s="48" t="s">
        <v>2305</v>
      </c>
      <c r="H245" s="48" t="s">
        <v>1578</v>
      </c>
    </row>
    <row r="246" spans="1:8" ht="11.25">
      <c r="A246" s="48">
        <v>245</v>
      </c>
      <c r="B246" s="48" t="s">
        <v>2299</v>
      </c>
      <c r="C246" s="48" t="s">
        <v>2344</v>
      </c>
      <c r="D246" s="48" t="s">
        <v>2345</v>
      </c>
      <c r="E246" s="48" t="s">
        <v>2348</v>
      </c>
      <c r="F246" s="48" t="s">
        <v>2349</v>
      </c>
      <c r="G246" s="48" t="s">
        <v>2305</v>
      </c>
      <c r="H246" s="48" t="s">
        <v>1578</v>
      </c>
    </row>
    <row r="247" spans="1:8" ht="11.25">
      <c r="A247" s="48">
        <v>246</v>
      </c>
      <c r="B247" s="48" t="s">
        <v>2350</v>
      </c>
      <c r="C247" s="48" t="s">
        <v>2351</v>
      </c>
      <c r="D247" s="48" t="s">
        <v>2352</v>
      </c>
      <c r="E247" s="48" t="s">
        <v>2353</v>
      </c>
      <c r="F247" s="48" t="s">
        <v>2354</v>
      </c>
      <c r="G247" s="48" t="s">
        <v>2355</v>
      </c>
      <c r="H247" s="48" t="s">
        <v>1579</v>
      </c>
    </row>
    <row r="248" spans="1:8" ht="11.25">
      <c r="A248" s="48">
        <v>247</v>
      </c>
      <c r="B248" s="48" t="s">
        <v>2356</v>
      </c>
      <c r="C248" s="48" t="s">
        <v>2358</v>
      </c>
      <c r="D248" s="48" t="s">
        <v>2359</v>
      </c>
      <c r="E248" s="48" t="s">
        <v>2360</v>
      </c>
      <c r="F248" s="48" t="s">
        <v>2361</v>
      </c>
      <c r="G248" s="48" t="s">
        <v>2362</v>
      </c>
      <c r="H248" s="48" t="s">
        <v>1578</v>
      </c>
    </row>
    <row r="249" spans="1:8" ht="11.25">
      <c r="A249" s="48">
        <v>248</v>
      </c>
      <c r="B249" s="48" t="s">
        <v>2356</v>
      </c>
      <c r="C249" s="48" t="s">
        <v>2363</v>
      </c>
      <c r="D249" s="48" t="s">
        <v>2364</v>
      </c>
      <c r="E249" s="48" t="s">
        <v>2365</v>
      </c>
      <c r="F249" s="48" t="s">
        <v>2366</v>
      </c>
      <c r="G249" s="48" t="s">
        <v>2362</v>
      </c>
      <c r="H249" s="48" t="s">
        <v>1578</v>
      </c>
    </row>
    <row r="250" spans="1:8" ht="11.25">
      <c r="A250" s="48">
        <v>249</v>
      </c>
      <c r="B250" s="48" t="s">
        <v>2356</v>
      </c>
      <c r="C250" s="48" t="s">
        <v>2363</v>
      </c>
      <c r="D250" s="48" t="s">
        <v>2364</v>
      </c>
      <c r="E250" s="48" t="s">
        <v>2365</v>
      </c>
      <c r="F250" s="48" t="s">
        <v>2366</v>
      </c>
      <c r="G250" s="48" t="s">
        <v>2367</v>
      </c>
      <c r="H250" s="48" t="s">
        <v>1578</v>
      </c>
    </row>
    <row r="251" spans="1:8" ht="11.25">
      <c r="A251" s="48">
        <v>250</v>
      </c>
      <c r="B251" s="48" t="s">
        <v>2356</v>
      </c>
      <c r="C251" s="48" t="s">
        <v>2368</v>
      </c>
      <c r="D251" s="48" t="s">
        <v>2369</v>
      </c>
      <c r="E251" s="48" t="s">
        <v>2370</v>
      </c>
      <c r="F251" s="48" t="s">
        <v>2371</v>
      </c>
      <c r="G251" s="48" t="s">
        <v>2362</v>
      </c>
      <c r="H251" s="48" t="s">
        <v>1578</v>
      </c>
    </row>
    <row r="252" spans="1:8" ht="11.25">
      <c r="A252" s="48">
        <v>251</v>
      </c>
      <c r="B252" s="48" t="s">
        <v>2356</v>
      </c>
      <c r="C252" s="48" t="s">
        <v>2368</v>
      </c>
      <c r="D252" s="48" t="s">
        <v>2369</v>
      </c>
      <c r="E252" s="48" t="s">
        <v>2372</v>
      </c>
      <c r="F252" s="48" t="s">
        <v>2373</v>
      </c>
      <c r="G252" s="48" t="s">
        <v>2362</v>
      </c>
      <c r="H252" s="48" t="s">
        <v>1578</v>
      </c>
    </row>
    <row r="253" spans="1:8" ht="11.25">
      <c r="A253" s="48">
        <v>252</v>
      </c>
      <c r="B253" s="48" t="s">
        <v>2356</v>
      </c>
      <c r="C253" s="48" t="s">
        <v>2368</v>
      </c>
      <c r="D253" s="48" t="s">
        <v>2369</v>
      </c>
      <c r="E253" s="48" t="s">
        <v>2374</v>
      </c>
      <c r="F253" s="48" t="s">
        <v>2375</v>
      </c>
      <c r="G253" s="48" t="s">
        <v>2362</v>
      </c>
      <c r="H253" s="48" t="s">
        <v>1578</v>
      </c>
    </row>
    <row r="254" spans="1:8" ht="11.25">
      <c r="A254" s="48">
        <v>253</v>
      </c>
      <c r="B254" s="48" t="s">
        <v>2356</v>
      </c>
      <c r="C254" s="48" t="s">
        <v>2368</v>
      </c>
      <c r="D254" s="48" t="s">
        <v>2369</v>
      </c>
      <c r="E254" s="48" t="s">
        <v>2376</v>
      </c>
      <c r="F254" s="48" t="s">
        <v>2377</v>
      </c>
      <c r="G254" s="48" t="s">
        <v>2362</v>
      </c>
      <c r="H254" s="48" t="s">
        <v>1579</v>
      </c>
    </row>
    <row r="255" spans="1:8" ht="11.25">
      <c r="A255" s="48">
        <v>254</v>
      </c>
      <c r="B255" s="48" t="s">
        <v>2356</v>
      </c>
      <c r="C255" s="48" t="s">
        <v>2378</v>
      </c>
      <c r="D255" s="48" t="s">
        <v>2379</v>
      </c>
      <c r="E255" s="48" t="s">
        <v>2380</v>
      </c>
      <c r="F255" s="48" t="s">
        <v>2381</v>
      </c>
      <c r="G255" s="48" t="s">
        <v>2362</v>
      </c>
      <c r="H255" s="48" t="s">
        <v>1578</v>
      </c>
    </row>
    <row r="256" spans="1:8" ht="11.25">
      <c r="A256" s="48">
        <v>255</v>
      </c>
      <c r="B256" s="48" t="s">
        <v>2356</v>
      </c>
      <c r="C256" s="48" t="s">
        <v>2378</v>
      </c>
      <c r="D256" s="48" t="s">
        <v>2379</v>
      </c>
      <c r="E256" s="48" t="s">
        <v>2382</v>
      </c>
      <c r="F256" s="48" t="s">
        <v>2383</v>
      </c>
      <c r="G256" s="48" t="s">
        <v>2362</v>
      </c>
      <c r="H256" s="48" t="s">
        <v>1578</v>
      </c>
    </row>
    <row r="257" spans="1:8" ht="11.25">
      <c r="A257" s="48">
        <v>256</v>
      </c>
      <c r="B257" s="48" t="s">
        <v>2356</v>
      </c>
      <c r="C257" s="48" t="s">
        <v>2356</v>
      </c>
      <c r="D257" s="48" t="s">
        <v>2357</v>
      </c>
      <c r="E257" s="48" t="s">
        <v>2384</v>
      </c>
      <c r="F257" s="48" t="s">
        <v>1730</v>
      </c>
      <c r="G257" s="48" t="s">
        <v>2362</v>
      </c>
      <c r="H257" s="48" t="s">
        <v>1578</v>
      </c>
    </row>
    <row r="258" spans="1:8" ht="11.25">
      <c r="A258" s="48">
        <v>257</v>
      </c>
      <c r="B258" s="48" t="s">
        <v>2356</v>
      </c>
      <c r="C258" s="48" t="s">
        <v>2356</v>
      </c>
      <c r="D258" s="48" t="s">
        <v>2357</v>
      </c>
      <c r="E258" s="48" t="s">
        <v>2385</v>
      </c>
      <c r="F258" s="48" t="s">
        <v>2386</v>
      </c>
      <c r="G258" s="48" t="s">
        <v>2362</v>
      </c>
      <c r="H258" s="48" t="s">
        <v>1578</v>
      </c>
    </row>
    <row r="259" spans="1:8" ht="11.25">
      <c r="A259" s="48">
        <v>258</v>
      </c>
      <c r="B259" s="48" t="s">
        <v>2356</v>
      </c>
      <c r="C259" s="48" t="s">
        <v>2356</v>
      </c>
      <c r="D259" s="48" t="s">
        <v>2357</v>
      </c>
      <c r="E259" s="48" t="s">
        <v>2387</v>
      </c>
      <c r="F259" s="48" t="s">
        <v>2388</v>
      </c>
      <c r="G259" s="48" t="s">
        <v>2362</v>
      </c>
      <c r="H259" s="48" t="s">
        <v>1578</v>
      </c>
    </row>
    <row r="260" spans="1:8" ht="11.25">
      <c r="A260" s="48">
        <v>259</v>
      </c>
      <c r="B260" s="48" t="s">
        <v>2356</v>
      </c>
      <c r="C260" s="48" t="s">
        <v>2356</v>
      </c>
      <c r="D260" s="48" t="s">
        <v>2357</v>
      </c>
      <c r="E260" s="48" t="s">
        <v>2389</v>
      </c>
      <c r="F260" s="48" t="s">
        <v>2221</v>
      </c>
      <c r="G260" s="48" t="s">
        <v>2362</v>
      </c>
      <c r="H260" s="48" t="s">
        <v>1578</v>
      </c>
    </row>
    <row r="261" spans="1:8" ht="11.25">
      <c r="A261" s="48">
        <v>260</v>
      </c>
      <c r="B261" s="48" t="s">
        <v>2356</v>
      </c>
      <c r="C261" s="48" t="s">
        <v>2356</v>
      </c>
      <c r="D261" s="48" t="s">
        <v>2357</v>
      </c>
      <c r="E261" s="48" t="s">
        <v>2390</v>
      </c>
      <c r="F261" s="48" t="s">
        <v>2391</v>
      </c>
      <c r="G261" s="48" t="s">
        <v>2362</v>
      </c>
      <c r="H261" s="48" t="s">
        <v>1579</v>
      </c>
    </row>
    <row r="262" spans="1:8" ht="11.25">
      <c r="A262" s="48">
        <v>261</v>
      </c>
      <c r="B262" s="48" t="s">
        <v>2356</v>
      </c>
      <c r="C262" s="48" t="s">
        <v>2356</v>
      </c>
      <c r="D262" s="48" t="s">
        <v>2357</v>
      </c>
      <c r="E262" s="48" t="s">
        <v>2392</v>
      </c>
      <c r="F262" s="48" t="s">
        <v>2393</v>
      </c>
      <c r="G262" s="48" t="s">
        <v>2362</v>
      </c>
      <c r="H262" s="48" t="s">
        <v>1578</v>
      </c>
    </row>
    <row r="263" spans="1:8" ht="11.25">
      <c r="A263" s="48">
        <v>262</v>
      </c>
      <c r="B263" s="48" t="s">
        <v>2356</v>
      </c>
      <c r="C263" s="48" t="s">
        <v>2356</v>
      </c>
      <c r="D263" s="48" t="s">
        <v>2357</v>
      </c>
      <c r="E263" s="48" t="s">
        <v>2394</v>
      </c>
      <c r="F263" s="48" t="s">
        <v>2395</v>
      </c>
      <c r="G263" s="48" t="s">
        <v>2362</v>
      </c>
      <c r="H263" s="48" t="s">
        <v>1578</v>
      </c>
    </row>
    <row r="264" spans="1:8" ht="11.25">
      <c r="A264" s="48">
        <v>263</v>
      </c>
      <c r="B264" s="48" t="s">
        <v>2356</v>
      </c>
      <c r="C264" s="48" t="s">
        <v>2356</v>
      </c>
      <c r="D264" s="48" t="s">
        <v>2357</v>
      </c>
      <c r="E264" s="48" t="s">
        <v>2396</v>
      </c>
      <c r="F264" s="48" t="s">
        <v>2397</v>
      </c>
      <c r="G264" s="48" t="s">
        <v>2362</v>
      </c>
      <c r="H264" s="48" t="s">
        <v>1578</v>
      </c>
    </row>
    <row r="265" spans="1:8" ht="11.25">
      <c r="A265" s="48">
        <v>264</v>
      </c>
      <c r="B265" s="48" t="s">
        <v>2356</v>
      </c>
      <c r="C265" s="48" t="s">
        <v>2356</v>
      </c>
      <c r="D265" s="48" t="s">
        <v>2357</v>
      </c>
      <c r="E265" s="48" t="s">
        <v>2398</v>
      </c>
      <c r="F265" s="48" t="s">
        <v>2399</v>
      </c>
      <c r="G265" s="48" t="s">
        <v>2362</v>
      </c>
      <c r="H265" s="48" t="s">
        <v>1578</v>
      </c>
    </row>
    <row r="266" spans="1:8" ht="11.25">
      <c r="A266" s="48">
        <v>265</v>
      </c>
      <c r="B266" s="48" t="s">
        <v>2356</v>
      </c>
      <c r="C266" s="48" t="s">
        <v>2356</v>
      </c>
      <c r="D266" s="48" t="s">
        <v>2357</v>
      </c>
      <c r="E266" s="48" t="s">
        <v>2400</v>
      </c>
      <c r="F266" s="48" t="s">
        <v>2401</v>
      </c>
      <c r="G266" s="48" t="s">
        <v>2362</v>
      </c>
      <c r="H266" s="48" t="s">
        <v>1578</v>
      </c>
    </row>
    <row r="267" spans="1:8" ht="11.25">
      <c r="A267" s="48">
        <v>266</v>
      </c>
      <c r="B267" s="48" t="s">
        <v>2356</v>
      </c>
      <c r="C267" s="48" t="s">
        <v>2356</v>
      </c>
      <c r="D267" s="48" t="s">
        <v>2357</v>
      </c>
      <c r="E267" s="48" t="s">
        <v>2402</v>
      </c>
      <c r="F267" s="48" t="s">
        <v>2403</v>
      </c>
      <c r="G267" s="48" t="s">
        <v>2362</v>
      </c>
      <c r="H267" s="48" t="s">
        <v>1578</v>
      </c>
    </row>
    <row r="268" spans="1:8" ht="11.25">
      <c r="A268" s="48">
        <v>267</v>
      </c>
      <c r="B268" s="48" t="s">
        <v>2356</v>
      </c>
      <c r="C268" s="48" t="s">
        <v>2356</v>
      </c>
      <c r="D268" s="48" t="s">
        <v>2357</v>
      </c>
      <c r="E268" s="48" t="s">
        <v>2404</v>
      </c>
      <c r="F268" s="48" t="s">
        <v>2405</v>
      </c>
      <c r="G268" s="48" t="s">
        <v>2406</v>
      </c>
      <c r="H268" s="48" t="s">
        <v>1578</v>
      </c>
    </row>
    <row r="269" spans="1:8" ht="11.25">
      <c r="A269" s="48">
        <v>268</v>
      </c>
      <c r="B269" s="48" t="s">
        <v>2356</v>
      </c>
      <c r="C269" s="48" t="s">
        <v>2356</v>
      </c>
      <c r="D269" s="48" t="s">
        <v>2357</v>
      </c>
      <c r="E269" s="48" t="s">
        <v>2407</v>
      </c>
      <c r="F269" s="48" t="s">
        <v>2408</v>
      </c>
      <c r="G269" s="48" t="s">
        <v>2362</v>
      </c>
      <c r="H269" s="48" t="s">
        <v>1578</v>
      </c>
    </row>
    <row r="270" spans="1:8" ht="11.25">
      <c r="A270" s="48">
        <v>269</v>
      </c>
      <c r="B270" s="48" t="s">
        <v>2356</v>
      </c>
      <c r="C270" s="48" t="s">
        <v>2356</v>
      </c>
      <c r="D270" s="48" t="s">
        <v>2357</v>
      </c>
      <c r="E270" s="48" t="s">
        <v>2409</v>
      </c>
      <c r="F270" s="48" t="s">
        <v>2410</v>
      </c>
      <c r="G270" s="48" t="s">
        <v>2411</v>
      </c>
      <c r="H270" s="48" t="s">
        <v>1578</v>
      </c>
    </row>
    <row r="271" spans="1:8" ht="11.25">
      <c r="A271" s="48">
        <v>270</v>
      </c>
      <c r="B271" s="48" t="s">
        <v>2356</v>
      </c>
      <c r="C271" s="48" t="s">
        <v>2412</v>
      </c>
      <c r="D271" s="48" t="s">
        <v>2413</v>
      </c>
      <c r="E271" s="48" t="s">
        <v>2414</v>
      </c>
      <c r="F271" s="48" t="s">
        <v>2415</v>
      </c>
      <c r="G271" s="48" t="s">
        <v>2362</v>
      </c>
      <c r="H271" s="48" t="s">
        <v>1578</v>
      </c>
    </row>
    <row r="272" spans="1:8" ht="11.25">
      <c r="A272" s="48">
        <v>271</v>
      </c>
      <c r="B272" s="48" t="s">
        <v>2356</v>
      </c>
      <c r="C272" s="48" t="s">
        <v>2416</v>
      </c>
      <c r="D272" s="48" t="s">
        <v>2417</v>
      </c>
      <c r="E272" s="48" t="s">
        <v>2418</v>
      </c>
      <c r="F272" s="48" t="s">
        <v>2419</v>
      </c>
      <c r="G272" s="48" t="s">
        <v>2362</v>
      </c>
      <c r="H272" s="48" t="s">
        <v>1578</v>
      </c>
    </row>
    <row r="273" spans="1:8" ht="11.25">
      <c r="A273" s="48">
        <v>272</v>
      </c>
      <c r="B273" s="48" t="s">
        <v>2356</v>
      </c>
      <c r="C273" s="48" t="s">
        <v>2420</v>
      </c>
      <c r="D273" s="48" t="s">
        <v>2421</v>
      </c>
      <c r="E273" s="48" t="s">
        <v>2422</v>
      </c>
      <c r="F273" s="48" t="s">
        <v>2423</v>
      </c>
      <c r="G273" s="48" t="s">
        <v>2362</v>
      </c>
      <c r="H273" s="48" t="s">
        <v>1578</v>
      </c>
    </row>
    <row r="274" spans="1:8" ht="11.25">
      <c r="A274" s="48">
        <v>273</v>
      </c>
      <c r="B274" s="48" t="s">
        <v>2356</v>
      </c>
      <c r="C274" s="48" t="s">
        <v>2420</v>
      </c>
      <c r="D274" s="48" t="s">
        <v>2421</v>
      </c>
      <c r="E274" s="48" t="s">
        <v>2424</v>
      </c>
      <c r="F274" s="48" t="s">
        <v>2425</v>
      </c>
      <c r="G274" s="48" t="s">
        <v>2362</v>
      </c>
      <c r="H274" s="48" t="s">
        <v>1578</v>
      </c>
    </row>
    <row r="275" spans="1:8" ht="11.25">
      <c r="A275" s="48">
        <v>274</v>
      </c>
      <c r="B275" s="48" t="s">
        <v>2356</v>
      </c>
      <c r="C275" s="48" t="s">
        <v>2420</v>
      </c>
      <c r="D275" s="48" t="s">
        <v>2421</v>
      </c>
      <c r="E275" s="48" t="s">
        <v>2426</v>
      </c>
      <c r="F275" s="48" t="s">
        <v>2427</v>
      </c>
      <c r="G275" s="48" t="s">
        <v>2362</v>
      </c>
      <c r="H275" s="48" t="s">
        <v>1578</v>
      </c>
    </row>
    <row r="276" spans="1:8" ht="11.25">
      <c r="A276" s="48">
        <v>275</v>
      </c>
      <c r="B276" s="48" t="s">
        <v>2428</v>
      </c>
      <c r="C276" s="48" t="s">
        <v>2428</v>
      </c>
      <c r="D276" s="48" t="s">
        <v>2429</v>
      </c>
      <c r="E276" s="48" t="s">
        <v>2430</v>
      </c>
      <c r="F276" s="48" t="s">
        <v>2431</v>
      </c>
      <c r="G276" s="48" t="s">
        <v>2432</v>
      </c>
      <c r="H276" s="48" t="s">
        <v>1578</v>
      </c>
    </row>
    <row r="277" spans="1:8" ht="11.25">
      <c r="A277" s="48">
        <v>276</v>
      </c>
      <c r="B277" s="48" t="s">
        <v>2428</v>
      </c>
      <c r="C277" s="48" t="s">
        <v>2433</v>
      </c>
      <c r="D277" s="48" t="s">
        <v>2434</v>
      </c>
      <c r="E277" s="48" t="s">
        <v>2435</v>
      </c>
      <c r="F277" s="48" t="s">
        <v>2436</v>
      </c>
      <c r="G277" s="48" t="s">
        <v>2432</v>
      </c>
      <c r="H277" s="48" t="s">
        <v>1578</v>
      </c>
    </row>
    <row r="278" spans="1:8" ht="11.25">
      <c r="A278" s="48">
        <v>277</v>
      </c>
      <c r="B278" s="48" t="s">
        <v>2437</v>
      </c>
      <c r="C278" s="48" t="s">
        <v>2439</v>
      </c>
      <c r="D278" s="48" t="s">
        <v>2440</v>
      </c>
      <c r="E278" s="48" t="s">
        <v>2441</v>
      </c>
      <c r="F278" s="48" t="s">
        <v>2442</v>
      </c>
      <c r="G278" s="48" t="s">
        <v>2443</v>
      </c>
      <c r="H278" s="48" t="s">
        <v>1578</v>
      </c>
    </row>
    <row r="279" spans="1:8" ht="11.25">
      <c r="A279" s="48">
        <v>278</v>
      </c>
      <c r="B279" s="48" t="s">
        <v>2437</v>
      </c>
      <c r="C279" s="48" t="s">
        <v>2437</v>
      </c>
      <c r="D279" s="48" t="s">
        <v>2438</v>
      </c>
      <c r="E279" s="48" t="s">
        <v>2444</v>
      </c>
      <c r="F279" s="48" t="s">
        <v>2445</v>
      </c>
      <c r="G279" s="48" t="s">
        <v>2443</v>
      </c>
      <c r="H279" s="48" t="s">
        <v>1578</v>
      </c>
    </row>
    <row r="280" spans="1:8" ht="11.25">
      <c r="A280" s="48">
        <v>279</v>
      </c>
      <c r="B280" s="48" t="s">
        <v>2437</v>
      </c>
      <c r="C280" s="48" t="s">
        <v>2437</v>
      </c>
      <c r="D280" s="48" t="s">
        <v>2438</v>
      </c>
      <c r="E280" s="48" t="s">
        <v>2446</v>
      </c>
      <c r="F280" s="48" t="s">
        <v>2410</v>
      </c>
      <c r="G280" s="48" t="s">
        <v>2447</v>
      </c>
      <c r="H280" s="48" t="s">
        <v>1578</v>
      </c>
    </row>
    <row r="281" spans="1:8" ht="11.25">
      <c r="A281" s="48">
        <v>280</v>
      </c>
      <c r="B281" s="48" t="s">
        <v>2437</v>
      </c>
      <c r="C281" s="48" t="s">
        <v>2448</v>
      </c>
      <c r="D281" s="48" t="s">
        <v>2449</v>
      </c>
      <c r="E281" s="48" t="s">
        <v>2450</v>
      </c>
      <c r="F281" s="48" t="s">
        <v>2451</v>
      </c>
      <c r="G281" s="48" t="s">
        <v>2443</v>
      </c>
      <c r="H281" s="48" t="s">
        <v>1578</v>
      </c>
    </row>
    <row r="282" spans="1:8" ht="11.25">
      <c r="A282" s="48">
        <v>281</v>
      </c>
      <c r="B282" s="48" t="s">
        <v>2437</v>
      </c>
      <c r="C282" s="48" t="s">
        <v>2452</v>
      </c>
      <c r="D282" s="48" t="s">
        <v>2453</v>
      </c>
      <c r="E282" s="48" t="s">
        <v>2454</v>
      </c>
      <c r="F282" s="48" t="s">
        <v>2455</v>
      </c>
      <c r="G282" s="48" t="s">
        <v>2443</v>
      </c>
      <c r="H282" s="48" t="s">
        <v>1578</v>
      </c>
    </row>
    <row r="283" spans="1:8" ht="11.25">
      <c r="A283" s="48">
        <v>282</v>
      </c>
      <c r="B283" s="48" t="s">
        <v>2456</v>
      </c>
      <c r="C283" s="48" t="s">
        <v>2458</v>
      </c>
      <c r="D283" s="48" t="s">
        <v>2459</v>
      </c>
      <c r="E283" s="48" t="s">
        <v>2460</v>
      </c>
      <c r="F283" s="48" t="s">
        <v>2461</v>
      </c>
      <c r="G283" s="48" t="s">
        <v>1861</v>
      </c>
      <c r="H283" s="48" t="s">
        <v>1578</v>
      </c>
    </row>
    <row r="284" spans="1:8" ht="11.25">
      <c r="A284" s="48">
        <v>283</v>
      </c>
      <c r="B284" s="48" t="s">
        <v>2456</v>
      </c>
      <c r="C284" s="48" t="s">
        <v>2458</v>
      </c>
      <c r="D284" s="48" t="s">
        <v>2459</v>
      </c>
      <c r="E284" s="48" t="s">
        <v>2462</v>
      </c>
      <c r="F284" s="48" t="s">
        <v>2463</v>
      </c>
      <c r="G284" s="48" t="s">
        <v>1861</v>
      </c>
      <c r="H284" s="48" t="s">
        <v>1578</v>
      </c>
    </row>
    <row r="285" spans="1:8" ht="11.25">
      <c r="A285" s="48">
        <v>284</v>
      </c>
      <c r="B285" s="48" t="s">
        <v>2456</v>
      </c>
      <c r="C285" s="48" t="s">
        <v>2458</v>
      </c>
      <c r="D285" s="48" t="s">
        <v>2459</v>
      </c>
      <c r="E285" s="48" t="s">
        <v>2464</v>
      </c>
      <c r="F285" s="48" t="s">
        <v>2465</v>
      </c>
      <c r="G285" s="48" t="s">
        <v>1861</v>
      </c>
      <c r="H285" s="48" t="s">
        <v>1578</v>
      </c>
    </row>
    <row r="286" spans="1:8" ht="11.25">
      <c r="A286" s="48">
        <v>285</v>
      </c>
      <c r="B286" s="48" t="s">
        <v>2456</v>
      </c>
      <c r="C286" s="48" t="s">
        <v>2466</v>
      </c>
      <c r="D286" s="48" t="s">
        <v>2467</v>
      </c>
      <c r="E286" s="48" t="s">
        <v>2468</v>
      </c>
      <c r="F286" s="48" t="s">
        <v>2469</v>
      </c>
      <c r="G286" s="48" t="s">
        <v>1861</v>
      </c>
      <c r="H286" s="48" t="s">
        <v>1578</v>
      </c>
    </row>
    <row r="287" spans="1:8" ht="11.25">
      <c r="A287" s="48">
        <v>286</v>
      </c>
      <c r="B287" s="48" t="s">
        <v>2456</v>
      </c>
      <c r="C287" s="48" t="s">
        <v>2466</v>
      </c>
      <c r="D287" s="48" t="s">
        <v>2467</v>
      </c>
      <c r="E287" s="48" t="s">
        <v>2135</v>
      </c>
      <c r="F287" s="48" t="s">
        <v>2470</v>
      </c>
      <c r="G287" s="48" t="s">
        <v>1861</v>
      </c>
      <c r="H287" s="48" t="s">
        <v>1578</v>
      </c>
    </row>
    <row r="288" spans="1:8" ht="11.25">
      <c r="A288" s="48">
        <v>287</v>
      </c>
      <c r="B288" s="48" t="s">
        <v>2456</v>
      </c>
      <c r="C288" s="48" t="s">
        <v>2466</v>
      </c>
      <c r="D288" s="48" t="s">
        <v>2467</v>
      </c>
      <c r="E288" s="48" t="s">
        <v>2471</v>
      </c>
      <c r="F288" s="48" t="s">
        <v>2472</v>
      </c>
      <c r="G288" s="48" t="s">
        <v>1816</v>
      </c>
      <c r="H288" s="48" t="s">
        <v>1578</v>
      </c>
    </row>
    <row r="289" spans="1:8" ht="11.25">
      <c r="A289" s="48">
        <v>288</v>
      </c>
      <c r="B289" s="48" t="s">
        <v>2456</v>
      </c>
      <c r="C289" s="48" t="s">
        <v>2466</v>
      </c>
      <c r="D289" s="48" t="s">
        <v>2467</v>
      </c>
      <c r="E289" s="48" t="s">
        <v>2473</v>
      </c>
      <c r="F289" s="48" t="s">
        <v>2474</v>
      </c>
      <c r="G289" s="48" t="s">
        <v>1861</v>
      </c>
      <c r="H289" s="48" t="s">
        <v>1579</v>
      </c>
    </row>
    <row r="290" spans="1:8" ht="11.25">
      <c r="A290" s="48">
        <v>289</v>
      </c>
      <c r="B290" s="48" t="s">
        <v>2456</v>
      </c>
      <c r="C290" s="48" t="s">
        <v>2475</v>
      </c>
      <c r="D290" s="48" t="s">
        <v>2476</v>
      </c>
      <c r="E290" s="48" t="s">
        <v>2477</v>
      </c>
      <c r="F290" s="48" t="s">
        <v>2478</v>
      </c>
      <c r="G290" s="48" t="s">
        <v>1861</v>
      </c>
      <c r="H290" s="48" t="s">
        <v>1578</v>
      </c>
    </row>
    <row r="291" spans="1:8" ht="11.25">
      <c r="A291" s="48">
        <v>290</v>
      </c>
      <c r="B291" s="48" t="s">
        <v>2456</v>
      </c>
      <c r="C291" s="48" t="s">
        <v>2479</v>
      </c>
      <c r="D291" s="48" t="s">
        <v>2480</v>
      </c>
      <c r="E291" s="48" t="s">
        <v>2481</v>
      </c>
      <c r="F291" s="48" t="s">
        <v>2482</v>
      </c>
      <c r="G291" s="48" t="s">
        <v>1861</v>
      </c>
      <c r="H291" s="48" t="s">
        <v>1578</v>
      </c>
    </row>
    <row r="292" spans="1:8" ht="11.25">
      <c r="A292" s="48">
        <v>291</v>
      </c>
      <c r="B292" s="48" t="s">
        <v>2456</v>
      </c>
      <c r="C292" s="48" t="s">
        <v>2483</v>
      </c>
      <c r="D292" s="48" t="s">
        <v>2484</v>
      </c>
      <c r="E292" s="48" t="s">
        <v>2485</v>
      </c>
      <c r="F292" s="48" t="s">
        <v>2486</v>
      </c>
      <c r="G292" s="48" t="s">
        <v>1861</v>
      </c>
      <c r="H292" s="48" t="s">
        <v>1578</v>
      </c>
    </row>
    <row r="293" spans="1:8" ht="11.25">
      <c r="A293" s="48">
        <v>292</v>
      </c>
      <c r="B293" s="48" t="s">
        <v>2456</v>
      </c>
      <c r="C293" s="48" t="s">
        <v>2483</v>
      </c>
      <c r="D293" s="48" t="s">
        <v>2484</v>
      </c>
      <c r="E293" s="48" t="s">
        <v>2487</v>
      </c>
      <c r="F293" s="48" t="s">
        <v>2488</v>
      </c>
      <c r="G293" s="48" t="s">
        <v>1861</v>
      </c>
      <c r="H293" s="48" t="s">
        <v>1578</v>
      </c>
    </row>
    <row r="294" spans="1:8" ht="11.25">
      <c r="A294" s="48">
        <v>293</v>
      </c>
      <c r="B294" s="48" t="s">
        <v>2456</v>
      </c>
      <c r="C294" s="48" t="s">
        <v>2483</v>
      </c>
      <c r="D294" s="48" t="s">
        <v>2484</v>
      </c>
      <c r="E294" s="48" t="s">
        <v>2489</v>
      </c>
      <c r="F294" s="48" t="s">
        <v>2490</v>
      </c>
      <c r="G294" s="48" t="s">
        <v>1861</v>
      </c>
      <c r="H294" s="48" t="s">
        <v>1578</v>
      </c>
    </row>
    <row r="295" spans="1:8" ht="11.25">
      <c r="A295" s="48">
        <v>294</v>
      </c>
      <c r="B295" s="48" t="s">
        <v>2491</v>
      </c>
      <c r="C295" s="48" t="s">
        <v>2493</v>
      </c>
      <c r="D295" s="48" t="s">
        <v>2494</v>
      </c>
      <c r="E295" s="48" t="s">
        <v>2495</v>
      </c>
      <c r="F295" s="48" t="s">
        <v>2496</v>
      </c>
      <c r="G295" s="48" t="s">
        <v>2497</v>
      </c>
      <c r="H295" s="48" t="s">
        <v>1578</v>
      </c>
    </row>
    <row r="296" spans="1:8" ht="11.25">
      <c r="A296" s="48">
        <v>295</v>
      </c>
      <c r="B296" s="48" t="s">
        <v>2491</v>
      </c>
      <c r="C296" s="48" t="s">
        <v>2491</v>
      </c>
      <c r="D296" s="48" t="s">
        <v>2492</v>
      </c>
      <c r="E296" s="48" t="s">
        <v>2498</v>
      </c>
      <c r="F296" s="48" t="s">
        <v>2499</v>
      </c>
      <c r="G296" s="48" t="s">
        <v>2497</v>
      </c>
      <c r="H296" s="48" t="s">
        <v>1578</v>
      </c>
    </row>
    <row r="297" spans="1:8" ht="11.25">
      <c r="A297" s="48">
        <v>296</v>
      </c>
      <c r="B297" s="48" t="s">
        <v>2491</v>
      </c>
      <c r="C297" s="48" t="s">
        <v>2491</v>
      </c>
      <c r="D297" s="48" t="s">
        <v>2492</v>
      </c>
      <c r="E297" s="48" t="s">
        <v>2500</v>
      </c>
      <c r="F297" s="48" t="s">
        <v>2501</v>
      </c>
      <c r="G297" s="48" t="s">
        <v>2497</v>
      </c>
      <c r="H297" s="48" t="s">
        <v>1578</v>
      </c>
    </row>
    <row r="298" spans="1:8" ht="11.25">
      <c r="A298" s="48">
        <v>297</v>
      </c>
      <c r="B298" s="48" t="s">
        <v>2491</v>
      </c>
      <c r="C298" s="48" t="s">
        <v>2491</v>
      </c>
      <c r="D298" s="48" t="s">
        <v>2492</v>
      </c>
      <c r="E298" s="48" t="s">
        <v>2502</v>
      </c>
      <c r="F298" s="48" t="s">
        <v>2503</v>
      </c>
      <c r="G298" s="48" t="s">
        <v>2497</v>
      </c>
      <c r="H298" s="48" t="s">
        <v>1578</v>
      </c>
    </row>
    <row r="299" spans="1:8" ht="11.25">
      <c r="A299" s="48">
        <v>298</v>
      </c>
      <c r="B299" s="48" t="s">
        <v>2504</v>
      </c>
      <c r="C299" s="48" t="s">
        <v>2504</v>
      </c>
      <c r="D299" s="48" t="s">
        <v>2505</v>
      </c>
      <c r="E299" s="48" t="s">
        <v>2506</v>
      </c>
      <c r="F299" s="48" t="s">
        <v>2507</v>
      </c>
      <c r="G299" s="48" t="s">
        <v>2508</v>
      </c>
      <c r="H299" s="48" t="s">
        <v>1579</v>
      </c>
    </row>
    <row r="300" spans="1:8" ht="11.25">
      <c r="A300" s="48">
        <v>299</v>
      </c>
      <c r="B300" s="48" t="s">
        <v>2504</v>
      </c>
      <c r="C300" s="48" t="s">
        <v>2504</v>
      </c>
      <c r="D300" s="48" t="s">
        <v>2505</v>
      </c>
      <c r="E300" s="48" t="s">
        <v>2509</v>
      </c>
      <c r="F300" s="48" t="s">
        <v>2510</v>
      </c>
      <c r="G300" s="48" t="s">
        <v>2511</v>
      </c>
      <c r="H300" s="48" t="s">
        <v>1580</v>
      </c>
    </row>
    <row r="301" spans="1:8" ht="11.25">
      <c r="A301" s="48">
        <v>300</v>
      </c>
      <c r="B301" s="48" t="s">
        <v>2504</v>
      </c>
      <c r="C301" s="48" t="s">
        <v>2504</v>
      </c>
      <c r="D301" s="48" t="s">
        <v>2505</v>
      </c>
      <c r="E301" s="48" t="s">
        <v>2512</v>
      </c>
      <c r="F301" s="48" t="s">
        <v>1647</v>
      </c>
      <c r="G301" s="48" t="s">
        <v>1737</v>
      </c>
      <c r="H301" s="48" t="s">
        <v>1580</v>
      </c>
    </row>
    <row r="302" spans="1:8" ht="11.25">
      <c r="A302" s="48">
        <v>301</v>
      </c>
      <c r="B302" s="48" t="s">
        <v>2504</v>
      </c>
      <c r="C302" s="48" t="s">
        <v>2504</v>
      </c>
      <c r="D302" s="48" t="s">
        <v>2505</v>
      </c>
      <c r="E302" s="48" t="s">
        <v>2513</v>
      </c>
      <c r="F302" s="48" t="s">
        <v>2514</v>
      </c>
      <c r="G302" s="48" t="s">
        <v>2508</v>
      </c>
      <c r="H302" s="48" t="s">
        <v>1580</v>
      </c>
    </row>
    <row r="303" spans="1:8" ht="11.25">
      <c r="A303" s="48">
        <v>302</v>
      </c>
      <c r="B303" s="48" t="s">
        <v>2515</v>
      </c>
      <c r="C303" s="48" t="s">
        <v>2517</v>
      </c>
      <c r="D303" s="48" t="s">
        <v>2518</v>
      </c>
      <c r="E303" s="48" t="s">
        <v>2519</v>
      </c>
      <c r="F303" s="48" t="s">
        <v>2520</v>
      </c>
      <c r="G303" s="48" t="s">
        <v>1884</v>
      </c>
      <c r="H303" s="48" t="s">
        <v>1578</v>
      </c>
    </row>
    <row r="304" spans="1:8" ht="11.25">
      <c r="A304" s="48">
        <v>303</v>
      </c>
      <c r="B304" s="48" t="s">
        <v>2515</v>
      </c>
      <c r="C304" s="48" t="s">
        <v>2517</v>
      </c>
      <c r="D304" s="48" t="s">
        <v>2518</v>
      </c>
      <c r="E304" s="48" t="s">
        <v>2521</v>
      </c>
      <c r="F304" s="48" t="s">
        <v>2522</v>
      </c>
      <c r="G304" s="48" t="s">
        <v>1884</v>
      </c>
      <c r="H304" s="48" t="s">
        <v>1578</v>
      </c>
    </row>
    <row r="305" spans="1:8" ht="11.25">
      <c r="A305" s="48">
        <v>304</v>
      </c>
      <c r="B305" s="48" t="s">
        <v>2515</v>
      </c>
      <c r="C305" s="48" t="s">
        <v>2517</v>
      </c>
      <c r="D305" s="48" t="s">
        <v>2518</v>
      </c>
      <c r="E305" s="48" t="s">
        <v>2523</v>
      </c>
      <c r="F305" s="48" t="s">
        <v>2524</v>
      </c>
      <c r="G305" s="48" t="s">
        <v>1884</v>
      </c>
      <c r="H305" s="48" t="s">
        <v>1578</v>
      </c>
    </row>
    <row r="306" spans="1:8" ht="11.25">
      <c r="A306" s="48">
        <v>305</v>
      </c>
      <c r="B306" s="48" t="s">
        <v>2515</v>
      </c>
      <c r="C306" s="48" t="s">
        <v>2517</v>
      </c>
      <c r="D306" s="48" t="s">
        <v>2518</v>
      </c>
      <c r="E306" s="48" t="s">
        <v>2525</v>
      </c>
      <c r="F306" s="48" t="s">
        <v>2526</v>
      </c>
      <c r="G306" s="48" t="s">
        <v>1884</v>
      </c>
      <c r="H306" s="48" t="s">
        <v>1578</v>
      </c>
    </row>
    <row r="307" spans="1:8" ht="11.25">
      <c r="A307" s="48">
        <v>306</v>
      </c>
      <c r="B307" s="48" t="s">
        <v>2515</v>
      </c>
      <c r="C307" s="48" t="s">
        <v>2517</v>
      </c>
      <c r="D307" s="48" t="s">
        <v>2518</v>
      </c>
      <c r="E307" s="48" t="s">
        <v>2527</v>
      </c>
      <c r="F307" s="48" t="s">
        <v>2528</v>
      </c>
      <c r="G307" s="48" t="s">
        <v>1884</v>
      </c>
      <c r="H307" s="48" t="s">
        <v>1578</v>
      </c>
    </row>
    <row r="308" spans="1:8" ht="11.25">
      <c r="A308" s="48">
        <v>307</v>
      </c>
      <c r="B308" s="48" t="s">
        <v>2515</v>
      </c>
      <c r="C308" s="48" t="s">
        <v>2517</v>
      </c>
      <c r="D308" s="48" t="s">
        <v>2518</v>
      </c>
      <c r="E308" s="48" t="s">
        <v>2529</v>
      </c>
      <c r="F308" s="48" t="s">
        <v>2530</v>
      </c>
      <c r="G308" s="48" t="s">
        <v>1700</v>
      </c>
      <c r="H308" s="48" t="s">
        <v>1578</v>
      </c>
    </row>
    <row r="309" spans="1:8" ht="11.25">
      <c r="A309" s="48">
        <v>308</v>
      </c>
      <c r="B309" s="48" t="s">
        <v>2515</v>
      </c>
      <c r="C309" s="48" t="s">
        <v>2517</v>
      </c>
      <c r="D309" s="48" t="s">
        <v>2518</v>
      </c>
      <c r="E309" s="48" t="s">
        <v>2531</v>
      </c>
      <c r="F309" s="48" t="s">
        <v>2532</v>
      </c>
      <c r="G309" s="48" t="s">
        <v>1884</v>
      </c>
      <c r="H309" s="48" t="s">
        <v>1578</v>
      </c>
    </row>
    <row r="310" spans="1:8" ht="11.25">
      <c r="A310" s="48">
        <v>309</v>
      </c>
      <c r="B310" s="48" t="s">
        <v>2515</v>
      </c>
      <c r="C310" s="48" t="s">
        <v>2517</v>
      </c>
      <c r="D310" s="48" t="s">
        <v>2518</v>
      </c>
      <c r="E310" s="48" t="s">
        <v>2533</v>
      </c>
      <c r="F310" s="48" t="s">
        <v>2534</v>
      </c>
      <c r="G310" s="48" t="s">
        <v>1884</v>
      </c>
      <c r="H310" s="48" t="s">
        <v>1578</v>
      </c>
    </row>
    <row r="311" spans="1:8" ht="11.25">
      <c r="A311" s="48">
        <v>310</v>
      </c>
      <c r="B311" s="48" t="s">
        <v>2515</v>
      </c>
      <c r="C311" s="48" t="s">
        <v>2517</v>
      </c>
      <c r="D311" s="48" t="s">
        <v>2518</v>
      </c>
      <c r="E311" s="48" t="s">
        <v>2535</v>
      </c>
      <c r="F311" s="48" t="s">
        <v>2536</v>
      </c>
      <c r="G311" s="48" t="s">
        <v>1884</v>
      </c>
      <c r="H311" s="48" t="s">
        <v>1578</v>
      </c>
    </row>
    <row r="312" spans="1:8" ht="11.25">
      <c r="A312" s="48">
        <v>311</v>
      </c>
      <c r="B312" s="48" t="s">
        <v>2515</v>
      </c>
      <c r="C312" s="48" t="s">
        <v>2517</v>
      </c>
      <c r="D312" s="48" t="s">
        <v>2518</v>
      </c>
      <c r="E312" s="48" t="s">
        <v>2537</v>
      </c>
      <c r="F312" s="48" t="s">
        <v>2538</v>
      </c>
      <c r="G312" s="48" t="s">
        <v>1884</v>
      </c>
      <c r="H312" s="48" t="s">
        <v>1578</v>
      </c>
    </row>
    <row r="313" spans="1:8" ht="11.25">
      <c r="A313" s="48">
        <v>312</v>
      </c>
      <c r="B313" s="48" t="s">
        <v>2515</v>
      </c>
      <c r="C313" s="48" t="s">
        <v>2517</v>
      </c>
      <c r="D313" s="48" t="s">
        <v>2518</v>
      </c>
      <c r="E313" s="48" t="s">
        <v>2539</v>
      </c>
      <c r="F313" s="48" t="s">
        <v>2540</v>
      </c>
      <c r="G313" s="48" t="s">
        <v>2541</v>
      </c>
      <c r="H313" s="48" t="s">
        <v>1578</v>
      </c>
    </row>
    <row r="314" spans="1:8" ht="11.25">
      <c r="A314" s="48">
        <v>313</v>
      </c>
      <c r="B314" s="48" t="s">
        <v>2515</v>
      </c>
      <c r="C314" s="48" t="s">
        <v>2517</v>
      </c>
      <c r="D314" s="48" t="s">
        <v>2518</v>
      </c>
      <c r="E314" s="48" t="s">
        <v>2542</v>
      </c>
      <c r="F314" s="48" t="s">
        <v>2543</v>
      </c>
      <c r="G314" s="48" t="s">
        <v>1884</v>
      </c>
      <c r="H314" s="48" t="s">
        <v>1578</v>
      </c>
    </row>
    <row r="315" spans="1:8" ht="11.25">
      <c r="A315" s="48">
        <v>314</v>
      </c>
      <c r="B315" s="48" t="s">
        <v>2515</v>
      </c>
      <c r="C315" s="48" t="s">
        <v>2517</v>
      </c>
      <c r="D315" s="48" t="s">
        <v>2518</v>
      </c>
      <c r="E315" s="48" t="s">
        <v>2544</v>
      </c>
      <c r="F315" s="48" t="s">
        <v>2545</v>
      </c>
      <c r="G315" s="48" t="s">
        <v>1808</v>
      </c>
      <c r="H315" s="48" t="s">
        <v>1578</v>
      </c>
    </row>
    <row r="316" spans="1:8" ht="11.25">
      <c r="A316" s="48">
        <v>315</v>
      </c>
      <c r="B316" s="48" t="s">
        <v>2515</v>
      </c>
      <c r="C316" s="48" t="s">
        <v>2546</v>
      </c>
      <c r="D316" s="48" t="s">
        <v>2547</v>
      </c>
      <c r="E316" s="48" t="s">
        <v>2548</v>
      </c>
      <c r="F316" s="48" t="s">
        <v>2549</v>
      </c>
      <c r="G316" s="48" t="s">
        <v>1884</v>
      </c>
      <c r="H316" s="48" t="s">
        <v>1578</v>
      </c>
    </row>
    <row r="317" spans="1:8" ht="11.25">
      <c r="A317" s="48">
        <v>316</v>
      </c>
      <c r="B317" s="48" t="s">
        <v>2515</v>
      </c>
      <c r="C317" s="48" t="s">
        <v>2546</v>
      </c>
      <c r="D317" s="48" t="s">
        <v>2547</v>
      </c>
      <c r="E317" s="48" t="s">
        <v>2550</v>
      </c>
      <c r="F317" s="48" t="s">
        <v>2551</v>
      </c>
      <c r="G317" s="48" t="s">
        <v>2552</v>
      </c>
      <c r="H317" s="48" t="s">
        <v>1578</v>
      </c>
    </row>
    <row r="318" spans="1:8" ht="11.25">
      <c r="A318" s="48">
        <v>317</v>
      </c>
      <c r="B318" s="48" t="s">
        <v>2515</v>
      </c>
      <c r="C318" s="48" t="s">
        <v>2553</v>
      </c>
      <c r="D318" s="48" t="s">
        <v>2554</v>
      </c>
      <c r="E318" s="48" t="s">
        <v>2555</v>
      </c>
      <c r="F318" s="48" t="s">
        <v>2556</v>
      </c>
      <c r="G318" s="48" t="s">
        <v>1884</v>
      </c>
      <c r="H318" s="48" t="s">
        <v>1578</v>
      </c>
    </row>
    <row r="319" spans="1:8" ht="11.25">
      <c r="A319" s="48">
        <v>318</v>
      </c>
      <c r="B319" s="48" t="s">
        <v>2557</v>
      </c>
      <c r="C319" s="48" t="s">
        <v>2559</v>
      </c>
      <c r="D319" s="48" t="s">
        <v>2558</v>
      </c>
      <c r="E319" s="48" t="s">
        <v>2560</v>
      </c>
      <c r="F319" s="48" t="s">
        <v>2561</v>
      </c>
      <c r="G319" s="48" t="s">
        <v>2562</v>
      </c>
      <c r="H319" s="48" t="s">
        <v>1578</v>
      </c>
    </row>
    <row r="320" spans="1:8" ht="11.25">
      <c r="A320" s="48">
        <v>319</v>
      </c>
      <c r="B320" s="48" t="s">
        <v>2563</v>
      </c>
      <c r="C320" s="48" t="s">
        <v>2565</v>
      </c>
      <c r="D320" s="48" t="s">
        <v>2566</v>
      </c>
      <c r="E320" s="48" t="s">
        <v>2567</v>
      </c>
      <c r="F320" s="48" t="s">
        <v>2568</v>
      </c>
      <c r="G320" s="48" t="s">
        <v>2569</v>
      </c>
      <c r="H320" s="48" t="s">
        <v>1578</v>
      </c>
    </row>
    <row r="321" spans="1:8" ht="11.25">
      <c r="A321" s="48">
        <v>320</v>
      </c>
      <c r="B321" s="48" t="s">
        <v>2563</v>
      </c>
      <c r="C321" s="48" t="s">
        <v>2570</v>
      </c>
      <c r="D321" s="48" t="s">
        <v>2564</v>
      </c>
      <c r="E321" s="48" t="s">
        <v>2571</v>
      </c>
      <c r="F321" s="48" t="s">
        <v>2572</v>
      </c>
      <c r="G321" s="48" t="s">
        <v>2569</v>
      </c>
      <c r="H321" s="48" t="s">
        <v>1578</v>
      </c>
    </row>
    <row r="322" spans="1:8" ht="11.25">
      <c r="A322" s="48">
        <v>321</v>
      </c>
      <c r="B322" s="48" t="s">
        <v>2563</v>
      </c>
      <c r="C322" s="48" t="s">
        <v>2570</v>
      </c>
      <c r="D322" s="48" t="s">
        <v>2564</v>
      </c>
      <c r="E322" s="48" t="s">
        <v>2573</v>
      </c>
      <c r="F322" s="48" t="s">
        <v>2574</v>
      </c>
      <c r="G322" s="48" t="s">
        <v>2569</v>
      </c>
      <c r="H322" s="48" t="s">
        <v>1578</v>
      </c>
    </row>
    <row r="323" spans="1:8" ht="11.25">
      <c r="A323" s="48">
        <v>322</v>
      </c>
      <c r="B323" s="48" t="s">
        <v>2563</v>
      </c>
      <c r="C323" s="48" t="s">
        <v>2570</v>
      </c>
      <c r="D323" s="48" t="s">
        <v>2564</v>
      </c>
      <c r="E323" s="48" t="s">
        <v>1829</v>
      </c>
      <c r="F323" s="48" t="s">
        <v>2575</v>
      </c>
      <c r="G323" s="48" t="s">
        <v>2569</v>
      </c>
      <c r="H323" s="48" t="s">
        <v>1578</v>
      </c>
    </row>
    <row r="324" spans="1:8" ht="11.25">
      <c r="A324" s="48">
        <v>323</v>
      </c>
      <c r="B324" s="48" t="s">
        <v>2563</v>
      </c>
      <c r="C324" s="48" t="s">
        <v>2570</v>
      </c>
      <c r="D324" s="48" t="s">
        <v>2564</v>
      </c>
      <c r="E324" s="48" t="s">
        <v>2576</v>
      </c>
      <c r="F324" s="48" t="s">
        <v>2577</v>
      </c>
      <c r="G324" s="48" t="s">
        <v>2569</v>
      </c>
      <c r="H324" s="48" t="s">
        <v>1578</v>
      </c>
    </row>
    <row r="325" spans="1:8" ht="11.25">
      <c r="A325" s="48">
        <v>324</v>
      </c>
      <c r="B325" s="48" t="s">
        <v>2563</v>
      </c>
      <c r="C325" s="48" t="s">
        <v>2570</v>
      </c>
      <c r="D325" s="48" t="s">
        <v>2564</v>
      </c>
      <c r="E325" s="48" t="s">
        <v>2578</v>
      </c>
      <c r="F325" s="48" t="s">
        <v>2579</v>
      </c>
      <c r="G325" s="48" t="s">
        <v>2569</v>
      </c>
      <c r="H325" s="48" t="s">
        <v>1578</v>
      </c>
    </row>
    <row r="326" spans="1:8" ht="11.25">
      <c r="A326" s="48">
        <v>325</v>
      </c>
      <c r="B326" s="48" t="s">
        <v>2563</v>
      </c>
      <c r="C326" s="48" t="s">
        <v>2570</v>
      </c>
      <c r="D326" s="48" t="s">
        <v>2564</v>
      </c>
      <c r="E326" s="48" t="s">
        <v>2580</v>
      </c>
      <c r="F326" s="48" t="s">
        <v>2581</v>
      </c>
      <c r="G326" s="48" t="s">
        <v>2569</v>
      </c>
      <c r="H326" s="48" t="s">
        <v>1578</v>
      </c>
    </row>
    <row r="327" spans="1:8" ht="11.25">
      <c r="A327" s="48">
        <v>326</v>
      </c>
      <c r="B327" s="48" t="s">
        <v>2563</v>
      </c>
      <c r="C327" s="48" t="s">
        <v>2570</v>
      </c>
      <c r="D327" s="48" t="s">
        <v>2582</v>
      </c>
      <c r="E327" s="48" t="s">
        <v>2583</v>
      </c>
      <c r="F327" s="48" t="s">
        <v>2584</v>
      </c>
      <c r="G327" s="48" t="s">
        <v>2569</v>
      </c>
      <c r="H327" s="48" t="s">
        <v>1578</v>
      </c>
    </row>
    <row r="328" spans="1:8" ht="11.25">
      <c r="A328" s="48">
        <v>327</v>
      </c>
      <c r="B328" s="48" t="s">
        <v>2563</v>
      </c>
      <c r="C328" s="48" t="s">
        <v>2570</v>
      </c>
      <c r="D328" s="48" t="s">
        <v>2564</v>
      </c>
      <c r="E328" s="48" t="s">
        <v>2585</v>
      </c>
      <c r="F328" s="48" t="s">
        <v>2586</v>
      </c>
      <c r="G328" s="48" t="s">
        <v>2569</v>
      </c>
      <c r="H328" s="48" t="s">
        <v>1578</v>
      </c>
    </row>
    <row r="329" spans="1:8" ht="11.25">
      <c r="A329" s="48">
        <v>328</v>
      </c>
      <c r="B329" s="48" t="s">
        <v>2563</v>
      </c>
      <c r="C329" s="48" t="s">
        <v>2570</v>
      </c>
      <c r="D329" s="48" t="s">
        <v>2564</v>
      </c>
      <c r="E329" s="48" t="s">
        <v>2587</v>
      </c>
      <c r="F329" s="48" t="s">
        <v>2588</v>
      </c>
      <c r="G329" s="48" t="s">
        <v>2569</v>
      </c>
      <c r="H329" s="48" t="s">
        <v>1578</v>
      </c>
    </row>
    <row r="330" spans="1:8" ht="11.25">
      <c r="A330" s="48">
        <v>329</v>
      </c>
      <c r="B330" s="48" t="s">
        <v>2589</v>
      </c>
      <c r="C330" s="48" t="s">
        <v>2591</v>
      </c>
      <c r="D330" s="48" t="s">
        <v>2592</v>
      </c>
      <c r="E330" s="48" t="s">
        <v>2593</v>
      </c>
      <c r="F330" s="48" t="s">
        <v>2594</v>
      </c>
      <c r="G330" s="48" t="s">
        <v>2012</v>
      </c>
      <c r="H330" s="48" t="s">
        <v>1578</v>
      </c>
    </row>
    <row r="331" spans="1:8" ht="11.25">
      <c r="A331" s="48">
        <v>330</v>
      </c>
      <c r="B331" s="48" t="s">
        <v>2589</v>
      </c>
      <c r="C331" s="48" t="s">
        <v>2595</v>
      </c>
      <c r="D331" s="48" t="s">
        <v>2596</v>
      </c>
      <c r="E331" s="48" t="s">
        <v>2597</v>
      </c>
      <c r="F331" s="48" t="s">
        <v>2598</v>
      </c>
      <c r="G331" s="48" t="s">
        <v>2012</v>
      </c>
      <c r="H331" s="48" t="s">
        <v>1578</v>
      </c>
    </row>
    <row r="332" spans="1:8" ht="11.25">
      <c r="A332" s="48">
        <v>331</v>
      </c>
      <c r="B332" s="48" t="s">
        <v>2589</v>
      </c>
      <c r="C332" s="48" t="s">
        <v>2599</v>
      </c>
      <c r="D332" s="48" t="s">
        <v>2600</v>
      </c>
      <c r="E332" s="48" t="s">
        <v>2601</v>
      </c>
      <c r="F332" s="48" t="s">
        <v>2602</v>
      </c>
      <c r="G332" s="48" t="s">
        <v>2012</v>
      </c>
      <c r="H332" s="48" t="s">
        <v>1578</v>
      </c>
    </row>
    <row r="333" spans="1:8" ht="11.25">
      <c r="A333" s="48">
        <v>332</v>
      </c>
      <c r="B333" s="48" t="s">
        <v>2589</v>
      </c>
      <c r="C333" s="48" t="s">
        <v>2599</v>
      </c>
      <c r="D333" s="48" t="s">
        <v>2600</v>
      </c>
      <c r="E333" s="48" t="s">
        <v>2603</v>
      </c>
      <c r="F333" s="48" t="s">
        <v>2604</v>
      </c>
      <c r="G333" s="48" t="s">
        <v>2012</v>
      </c>
      <c r="H333" s="48" t="s">
        <v>1578</v>
      </c>
    </row>
    <row r="334" spans="1:8" ht="11.25">
      <c r="A334" s="48">
        <v>333</v>
      </c>
      <c r="B334" s="48" t="s">
        <v>2589</v>
      </c>
      <c r="C334" s="48" t="s">
        <v>2599</v>
      </c>
      <c r="D334" s="48" t="s">
        <v>2600</v>
      </c>
      <c r="E334" s="48" t="s">
        <v>2605</v>
      </c>
      <c r="F334" s="48" t="s">
        <v>2606</v>
      </c>
      <c r="G334" s="48" t="s">
        <v>2012</v>
      </c>
      <c r="H334" s="48" t="s">
        <v>1578</v>
      </c>
    </row>
    <row r="335" spans="1:8" ht="11.25">
      <c r="A335" s="48">
        <v>334</v>
      </c>
      <c r="B335" s="48" t="s">
        <v>2589</v>
      </c>
      <c r="C335" s="48" t="s">
        <v>2599</v>
      </c>
      <c r="D335" s="48" t="s">
        <v>2600</v>
      </c>
      <c r="E335" s="48" t="s">
        <v>0</v>
      </c>
      <c r="F335" s="48" t="s">
        <v>1702</v>
      </c>
      <c r="G335" s="48" t="s">
        <v>1</v>
      </c>
      <c r="H335" s="48" t="s">
        <v>1578</v>
      </c>
    </row>
    <row r="336" spans="1:8" ht="11.25">
      <c r="A336" s="48">
        <v>335</v>
      </c>
      <c r="B336" s="48" t="s">
        <v>2589</v>
      </c>
      <c r="C336" s="48" t="s">
        <v>2</v>
      </c>
      <c r="D336" s="48" t="s">
        <v>3</v>
      </c>
      <c r="E336" s="48" t="s">
        <v>4</v>
      </c>
      <c r="F336" s="48" t="s">
        <v>5</v>
      </c>
      <c r="G336" s="48" t="s">
        <v>2012</v>
      </c>
      <c r="H336" s="48" t="s">
        <v>1580</v>
      </c>
    </row>
    <row r="337" spans="1:8" ht="11.25">
      <c r="A337" s="48">
        <v>336</v>
      </c>
      <c r="B337" s="48" t="s">
        <v>2589</v>
      </c>
      <c r="C337" s="48" t="s">
        <v>6</v>
      </c>
      <c r="D337" s="48" t="s">
        <v>7</v>
      </c>
      <c r="E337" s="48" t="s">
        <v>8</v>
      </c>
      <c r="F337" s="48" t="s">
        <v>9</v>
      </c>
      <c r="G337" s="48" t="s">
        <v>2012</v>
      </c>
      <c r="H337" s="48" t="s">
        <v>1578</v>
      </c>
    </row>
    <row r="338" spans="1:8" ht="11.25">
      <c r="A338" s="48">
        <v>337</v>
      </c>
      <c r="B338" s="48" t="s">
        <v>2589</v>
      </c>
      <c r="C338" s="48" t="s">
        <v>6</v>
      </c>
      <c r="D338" s="48" t="s">
        <v>7</v>
      </c>
      <c r="E338" s="48" t="s">
        <v>10</v>
      </c>
      <c r="F338" s="48" t="s">
        <v>11</v>
      </c>
      <c r="G338" s="48" t="s">
        <v>2012</v>
      </c>
      <c r="H338" s="48" t="s">
        <v>1578</v>
      </c>
    </row>
    <row r="339" spans="1:7" ht="11.25">
      <c r="A339" s="48">
        <v>338</v>
      </c>
      <c r="B339" s="48" t="s">
        <v>2589</v>
      </c>
      <c r="C339" s="48" t="s">
        <v>6</v>
      </c>
      <c r="D339" s="48" t="s">
        <v>7</v>
      </c>
      <c r="E339" s="48" t="s">
        <v>12</v>
      </c>
      <c r="F339" s="48" t="s">
        <v>13</v>
      </c>
      <c r="G339" s="48" t="s">
        <v>1</v>
      </c>
    </row>
    <row r="340" spans="1:8" ht="11.25">
      <c r="A340" s="48">
        <v>339</v>
      </c>
      <c r="B340" s="48" t="s">
        <v>2589</v>
      </c>
      <c r="C340" s="48" t="s">
        <v>2589</v>
      </c>
      <c r="D340" s="48" t="s">
        <v>2590</v>
      </c>
      <c r="E340" s="48" t="s">
        <v>14</v>
      </c>
      <c r="F340" s="48" t="s">
        <v>15</v>
      </c>
      <c r="G340" s="48" t="s">
        <v>2012</v>
      </c>
      <c r="H340" s="48" t="s">
        <v>1578</v>
      </c>
    </row>
    <row r="341" spans="1:8" ht="11.25">
      <c r="A341" s="48">
        <v>340</v>
      </c>
      <c r="B341" s="48" t="s">
        <v>2589</v>
      </c>
      <c r="C341" s="48" t="s">
        <v>2589</v>
      </c>
      <c r="D341" s="48" t="s">
        <v>2590</v>
      </c>
      <c r="E341" s="48" t="s">
        <v>16</v>
      </c>
      <c r="F341" s="48" t="s">
        <v>17</v>
      </c>
      <c r="G341" s="48" t="s">
        <v>2012</v>
      </c>
      <c r="H341" s="48" t="s">
        <v>1578</v>
      </c>
    </row>
    <row r="342" spans="1:8" ht="11.25">
      <c r="A342" s="48">
        <v>341</v>
      </c>
      <c r="B342" s="48" t="s">
        <v>2589</v>
      </c>
      <c r="C342" s="48" t="s">
        <v>2589</v>
      </c>
      <c r="D342" s="48" t="s">
        <v>2590</v>
      </c>
      <c r="E342" s="48" t="s">
        <v>18</v>
      </c>
      <c r="F342" s="48" t="s">
        <v>19</v>
      </c>
      <c r="G342" s="48" t="s">
        <v>20</v>
      </c>
      <c r="H342" s="48" t="s">
        <v>1578</v>
      </c>
    </row>
    <row r="343" spans="1:8" ht="11.25">
      <c r="A343" s="48">
        <v>342</v>
      </c>
      <c r="B343" s="48" t="s">
        <v>2589</v>
      </c>
      <c r="C343" s="48" t="s">
        <v>2589</v>
      </c>
      <c r="D343" s="48" t="s">
        <v>2590</v>
      </c>
      <c r="E343" s="48" t="s">
        <v>21</v>
      </c>
      <c r="F343" s="48" t="s">
        <v>22</v>
      </c>
      <c r="G343" s="48" t="s">
        <v>2012</v>
      </c>
      <c r="H343" s="48" t="s">
        <v>1578</v>
      </c>
    </row>
    <row r="344" spans="1:8" ht="11.25">
      <c r="A344" s="48">
        <v>343</v>
      </c>
      <c r="B344" s="48" t="s">
        <v>2589</v>
      </c>
      <c r="C344" s="48" t="s">
        <v>2589</v>
      </c>
      <c r="D344" s="48" t="s">
        <v>2590</v>
      </c>
      <c r="E344" s="48" t="s">
        <v>23</v>
      </c>
      <c r="F344" s="48" t="s">
        <v>24</v>
      </c>
      <c r="G344" s="48" t="s">
        <v>2012</v>
      </c>
      <c r="H344" s="48" t="s">
        <v>1578</v>
      </c>
    </row>
    <row r="345" spans="1:8" ht="11.25">
      <c r="A345" s="48">
        <v>344</v>
      </c>
      <c r="B345" s="48" t="s">
        <v>2589</v>
      </c>
      <c r="C345" s="48" t="s">
        <v>2589</v>
      </c>
      <c r="D345" s="48" t="s">
        <v>2590</v>
      </c>
      <c r="E345" s="48" t="s">
        <v>25</v>
      </c>
      <c r="F345" s="48" t="s">
        <v>26</v>
      </c>
      <c r="G345" s="48" t="s">
        <v>2012</v>
      </c>
      <c r="H345" s="48" t="s">
        <v>1578</v>
      </c>
    </row>
    <row r="346" spans="1:8" ht="11.25">
      <c r="A346" s="48">
        <v>345</v>
      </c>
      <c r="B346" s="48" t="s">
        <v>2589</v>
      </c>
      <c r="C346" s="48" t="s">
        <v>2589</v>
      </c>
      <c r="D346" s="48" t="s">
        <v>2590</v>
      </c>
      <c r="E346" s="48" t="s">
        <v>27</v>
      </c>
      <c r="F346" s="48" t="s">
        <v>28</v>
      </c>
      <c r="G346" s="48" t="s">
        <v>2012</v>
      </c>
      <c r="H346" s="48" t="s">
        <v>1578</v>
      </c>
    </row>
    <row r="347" spans="1:8" ht="11.25">
      <c r="A347" s="48">
        <v>346</v>
      </c>
      <c r="B347" s="48" t="s">
        <v>2589</v>
      </c>
      <c r="C347" s="48" t="s">
        <v>2589</v>
      </c>
      <c r="D347" s="48" t="s">
        <v>2590</v>
      </c>
      <c r="E347" s="48" t="s">
        <v>29</v>
      </c>
      <c r="F347" s="48" t="s">
        <v>30</v>
      </c>
      <c r="G347" s="48" t="s">
        <v>2012</v>
      </c>
      <c r="H347" s="48" t="s">
        <v>1578</v>
      </c>
    </row>
    <row r="348" spans="1:8" ht="11.25">
      <c r="A348" s="48">
        <v>347</v>
      </c>
      <c r="B348" s="48" t="s">
        <v>2589</v>
      </c>
      <c r="C348" s="48" t="s">
        <v>2589</v>
      </c>
      <c r="D348" s="48" t="s">
        <v>2590</v>
      </c>
      <c r="E348" s="48" t="s">
        <v>31</v>
      </c>
      <c r="F348" s="48" t="s">
        <v>32</v>
      </c>
      <c r="G348" s="48" t="s">
        <v>2012</v>
      </c>
      <c r="H348" s="48" t="s">
        <v>1578</v>
      </c>
    </row>
    <row r="349" spans="1:8" ht="11.25">
      <c r="A349" s="48">
        <v>348</v>
      </c>
      <c r="B349" s="48" t="s">
        <v>33</v>
      </c>
      <c r="C349" s="48" t="s">
        <v>35</v>
      </c>
      <c r="D349" s="48" t="s">
        <v>36</v>
      </c>
      <c r="E349" s="48" t="s">
        <v>37</v>
      </c>
      <c r="F349" s="48" t="s">
        <v>38</v>
      </c>
      <c r="G349" s="48" t="s">
        <v>1700</v>
      </c>
      <c r="H349" s="48" t="s">
        <v>1578</v>
      </c>
    </row>
    <row r="350" spans="1:8" ht="11.25">
      <c r="A350" s="48">
        <v>349</v>
      </c>
      <c r="B350" s="48" t="s">
        <v>33</v>
      </c>
      <c r="C350" s="48" t="s">
        <v>39</v>
      </c>
      <c r="D350" s="48" t="s">
        <v>40</v>
      </c>
      <c r="E350" s="48" t="s">
        <v>41</v>
      </c>
      <c r="F350" s="48" t="s">
        <v>42</v>
      </c>
      <c r="G350" s="48" t="s">
        <v>2068</v>
      </c>
      <c r="H350" s="48" t="s">
        <v>1578</v>
      </c>
    </row>
    <row r="351" spans="1:8" ht="11.25">
      <c r="A351" s="48">
        <v>350</v>
      </c>
      <c r="B351" s="48" t="s">
        <v>33</v>
      </c>
      <c r="C351" s="48" t="s">
        <v>39</v>
      </c>
      <c r="D351" s="48" t="s">
        <v>40</v>
      </c>
      <c r="E351" s="48" t="s">
        <v>43</v>
      </c>
      <c r="F351" s="48" t="s">
        <v>44</v>
      </c>
      <c r="G351" s="48" t="s">
        <v>1700</v>
      </c>
      <c r="H351" s="48" t="s">
        <v>1578</v>
      </c>
    </row>
    <row r="352" spans="1:8" ht="11.25">
      <c r="A352" s="48">
        <v>351</v>
      </c>
      <c r="B352" s="48" t="s">
        <v>33</v>
      </c>
      <c r="C352" s="48" t="s">
        <v>39</v>
      </c>
      <c r="D352" s="48" t="s">
        <v>40</v>
      </c>
      <c r="E352" s="48" t="s">
        <v>45</v>
      </c>
      <c r="F352" s="48" t="s">
        <v>46</v>
      </c>
      <c r="G352" s="48" t="s">
        <v>2068</v>
      </c>
      <c r="H352" s="48" t="s">
        <v>1578</v>
      </c>
    </row>
    <row r="353" spans="1:8" ht="11.25">
      <c r="A353" s="48">
        <v>352</v>
      </c>
      <c r="B353" s="48" t="s">
        <v>33</v>
      </c>
      <c r="C353" s="48" t="s">
        <v>47</v>
      </c>
      <c r="D353" s="48" t="s">
        <v>48</v>
      </c>
      <c r="E353" s="48" t="s">
        <v>49</v>
      </c>
      <c r="F353" s="48" t="s">
        <v>50</v>
      </c>
      <c r="G353" s="48" t="s">
        <v>2068</v>
      </c>
      <c r="H353" s="48" t="s">
        <v>1578</v>
      </c>
    </row>
    <row r="354" spans="1:8" ht="11.25">
      <c r="A354" s="48">
        <v>353</v>
      </c>
      <c r="B354" s="48" t="s">
        <v>33</v>
      </c>
      <c r="C354" s="48" t="s">
        <v>47</v>
      </c>
      <c r="D354" s="48" t="s">
        <v>48</v>
      </c>
      <c r="E354" s="48" t="s">
        <v>51</v>
      </c>
      <c r="F354" s="48" t="s">
        <v>1702</v>
      </c>
      <c r="G354" s="48" t="s">
        <v>2012</v>
      </c>
      <c r="H354" s="48" t="s">
        <v>1578</v>
      </c>
    </row>
    <row r="355" spans="1:8" ht="11.25">
      <c r="A355" s="48">
        <v>354</v>
      </c>
      <c r="B355" s="48" t="s">
        <v>33</v>
      </c>
      <c r="C355" s="48" t="s">
        <v>47</v>
      </c>
      <c r="D355" s="48" t="s">
        <v>48</v>
      </c>
      <c r="E355" s="48" t="s">
        <v>52</v>
      </c>
      <c r="F355" s="48" t="s">
        <v>53</v>
      </c>
      <c r="G355" s="48" t="s">
        <v>2068</v>
      </c>
      <c r="H355" s="48" t="s">
        <v>1579</v>
      </c>
    </row>
    <row r="356" spans="1:8" ht="11.25">
      <c r="A356" s="48">
        <v>355</v>
      </c>
      <c r="B356" s="48" t="s">
        <v>33</v>
      </c>
      <c r="C356" s="48" t="s">
        <v>54</v>
      </c>
      <c r="D356" s="48" t="s">
        <v>55</v>
      </c>
      <c r="E356" s="48" t="s">
        <v>56</v>
      </c>
      <c r="F356" s="48" t="s">
        <v>57</v>
      </c>
      <c r="G356" s="48" t="s">
        <v>58</v>
      </c>
      <c r="H356" s="48" t="s">
        <v>1578</v>
      </c>
    </row>
    <row r="357" spans="1:8" ht="11.25">
      <c r="A357" s="48">
        <v>356</v>
      </c>
      <c r="B357" s="48" t="s">
        <v>33</v>
      </c>
      <c r="C357" s="48" t="s">
        <v>54</v>
      </c>
      <c r="D357" s="48" t="s">
        <v>55</v>
      </c>
      <c r="E357" s="48" t="s">
        <v>59</v>
      </c>
      <c r="F357" s="48" t="s">
        <v>60</v>
      </c>
      <c r="G357" s="48" t="s">
        <v>2068</v>
      </c>
      <c r="H357" s="48" t="s">
        <v>1578</v>
      </c>
    </row>
    <row r="358" spans="1:8" ht="11.25">
      <c r="A358" s="48">
        <v>357</v>
      </c>
      <c r="B358" s="48" t="s">
        <v>33</v>
      </c>
      <c r="C358" s="48" t="s">
        <v>54</v>
      </c>
      <c r="D358" s="48" t="s">
        <v>55</v>
      </c>
      <c r="E358" s="48" t="s">
        <v>61</v>
      </c>
      <c r="F358" s="48" t="s">
        <v>62</v>
      </c>
      <c r="G358" s="48" t="s">
        <v>2068</v>
      </c>
      <c r="H358" s="48" t="s">
        <v>1578</v>
      </c>
    </row>
    <row r="359" spans="1:8" ht="11.25">
      <c r="A359" s="48">
        <v>358</v>
      </c>
      <c r="B359" s="48" t="s">
        <v>33</v>
      </c>
      <c r="C359" s="48" t="s">
        <v>54</v>
      </c>
      <c r="D359" s="48" t="s">
        <v>55</v>
      </c>
      <c r="E359" s="48" t="s">
        <v>63</v>
      </c>
      <c r="F359" s="48" t="s">
        <v>64</v>
      </c>
      <c r="G359" s="48" t="s">
        <v>2068</v>
      </c>
      <c r="H359" s="48" t="s">
        <v>1578</v>
      </c>
    </row>
    <row r="360" spans="1:8" ht="11.25">
      <c r="A360" s="48">
        <v>359</v>
      </c>
      <c r="B360" s="48" t="s">
        <v>33</v>
      </c>
      <c r="C360" s="48" t="s">
        <v>54</v>
      </c>
      <c r="D360" s="48" t="s">
        <v>55</v>
      </c>
      <c r="E360" s="48" t="s">
        <v>65</v>
      </c>
      <c r="F360" s="48" t="s">
        <v>66</v>
      </c>
      <c r="G360" s="48" t="s">
        <v>2068</v>
      </c>
      <c r="H360" s="48" t="s">
        <v>1578</v>
      </c>
    </row>
    <row r="361" spans="1:8" ht="11.25">
      <c r="A361" s="48">
        <v>360</v>
      </c>
      <c r="B361" s="48" t="s">
        <v>33</v>
      </c>
      <c r="C361" s="48" t="s">
        <v>54</v>
      </c>
      <c r="D361" s="48" t="s">
        <v>55</v>
      </c>
      <c r="E361" s="48" t="s">
        <v>67</v>
      </c>
      <c r="F361" s="48" t="s">
        <v>68</v>
      </c>
      <c r="G361" s="48" t="s">
        <v>2068</v>
      </c>
      <c r="H361" s="48" t="s">
        <v>1579</v>
      </c>
    </row>
    <row r="362" spans="1:8" ht="11.25">
      <c r="A362" s="48">
        <v>361</v>
      </c>
      <c r="B362" s="48" t="s">
        <v>33</v>
      </c>
      <c r="C362" s="48" t="s">
        <v>69</v>
      </c>
      <c r="D362" s="48" t="s">
        <v>70</v>
      </c>
      <c r="E362" s="48" t="s">
        <v>71</v>
      </c>
      <c r="F362" s="48" t="s">
        <v>72</v>
      </c>
      <c r="G362" s="48" t="s">
        <v>2068</v>
      </c>
      <c r="H362" s="48" t="s">
        <v>1578</v>
      </c>
    </row>
    <row r="363" spans="1:8" ht="11.25">
      <c r="A363" s="48">
        <v>362</v>
      </c>
      <c r="B363" s="48" t="s">
        <v>33</v>
      </c>
      <c r="C363" s="48" t="s">
        <v>73</v>
      </c>
      <c r="D363" s="48" t="s">
        <v>74</v>
      </c>
      <c r="E363" s="48" t="s">
        <v>75</v>
      </c>
      <c r="F363" s="48" t="s">
        <v>76</v>
      </c>
      <c r="G363" s="48" t="s">
        <v>2068</v>
      </c>
      <c r="H363" s="48" t="s">
        <v>1578</v>
      </c>
    </row>
    <row r="364" spans="1:8" ht="11.25">
      <c r="A364" s="48">
        <v>363</v>
      </c>
      <c r="B364" s="48" t="s">
        <v>33</v>
      </c>
      <c r="C364" s="48" t="s">
        <v>73</v>
      </c>
      <c r="D364" s="48" t="s">
        <v>74</v>
      </c>
      <c r="E364" s="48" t="s">
        <v>77</v>
      </c>
      <c r="F364" s="48" t="s">
        <v>78</v>
      </c>
      <c r="G364" s="48" t="s">
        <v>2068</v>
      </c>
      <c r="H364" s="48" t="s">
        <v>1578</v>
      </c>
    </row>
    <row r="365" spans="1:8" ht="11.25">
      <c r="A365" s="48">
        <v>364</v>
      </c>
      <c r="B365" s="48" t="s">
        <v>33</v>
      </c>
      <c r="C365" s="48" t="s">
        <v>73</v>
      </c>
      <c r="D365" s="48" t="s">
        <v>74</v>
      </c>
      <c r="E365" s="48" t="s">
        <v>79</v>
      </c>
      <c r="F365" s="48" t="s">
        <v>80</v>
      </c>
      <c r="G365" s="48" t="s">
        <v>1640</v>
      </c>
      <c r="H365" s="48" t="s">
        <v>1578</v>
      </c>
    </row>
    <row r="366" spans="1:8" ht="11.25">
      <c r="A366" s="48">
        <v>365</v>
      </c>
      <c r="B366" s="48" t="s">
        <v>33</v>
      </c>
      <c r="C366" s="48" t="s">
        <v>81</v>
      </c>
      <c r="D366" s="48" t="s">
        <v>82</v>
      </c>
      <c r="E366" s="48" t="s">
        <v>83</v>
      </c>
      <c r="F366" s="48" t="s">
        <v>84</v>
      </c>
      <c r="G366" s="48" t="s">
        <v>2068</v>
      </c>
      <c r="H366" s="48" t="s">
        <v>1579</v>
      </c>
    </row>
    <row r="367" spans="1:8" ht="11.25">
      <c r="A367" s="48">
        <v>366</v>
      </c>
      <c r="B367" s="48" t="s">
        <v>33</v>
      </c>
      <c r="C367" s="48" t="s">
        <v>85</v>
      </c>
      <c r="D367" s="48" t="s">
        <v>86</v>
      </c>
      <c r="E367" s="48" t="s">
        <v>87</v>
      </c>
      <c r="F367" s="48" t="s">
        <v>88</v>
      </c>
      <c r="G367" s="48" t="s">
        <v>2068</v>
      </c>
      <c r="H367" s="48" t="s">
        <v>1578</v>
      </c>
    </row>
    <row r="368" spans="1:8" ht="11.25">
      <c r="A368" s="48">
        <v>367</v>
      </c>
      <c r="B368" s="48" t="s">
        <v>33</v>
      </c>
      <c r="C368" s="48" t="s">
        <v>89</v>
      </c>
      <c r="D368" s="48" t="s">
        <v>90</v>
      </c>
      <c r="E368" s="48" t="s">
        <v>91</v>
      </c>
      <c r="F368" s="48" t="s">
        <v>92</v>
      </c>
      <c r="G368" s="48" t="s">
        <v>2068</v>
      </c>
      <c r="H368" s="48" t="s">
        <v>1578</v>
      </c>
    </row>
    <row r="369" spans="1:8" ht="11.25">
      <c r="A369" s="48">
        <v>368</v>
      </c>
      <c r="B369" s="48" t="s">
        <v>33</v>
      </c>
      <c r="C369" s="48" t="s">
        <v>89</v>
      </c>
      <c r="D369" s="48" t="s">
        <v>90</v>
      </c>
      <c r="E369" s="48" t="s">
        <v>93</v>
      </c>
      <c r="F369" s="48" t="s">
        <v>94</v>
      </c>
      <c r="G369" s="48" t="s">
        <v>2068</v>
      </c>
      <c r="H369" s="48" t="s">
        <v>1578</v>
      </c>
    </row>
    <row r="370" spans="1:8" ht="11.25">
      <c r="A370" s="48">
        <v>369</v>
      </c>
      <c r="B370" s="48" t="s">
        <v>33</v>
      </c>
      <c r="C370" s="48" t="s">
        <v>33</v>
      </c>
      <c r="D370" s="48" t="s">
        <v>34</v>
      </c>
      <c r="E370" s="48" t="s">
        <v>95</v>
      </c>
      <c r="F370" s="48" t="s">
        <v>96</v>
      </c>
      <c r="G370" s="48" t="s">
        <v>97</v>
      </c>
      <c r="H370" s="48" t="s">
        <v>1578</v>
      </c>
    </row>
    <row r="371" spans="1:8" ht="11.25">
      <c r="A371" s="48">
        <v>370</v>
      </c>
      <c r="B371" s="48" t="s">
        <v>33</v>
      </c>
      <c r="C371" s="48" t="s">
        <v>33</v>
      </c>
      <c r="D371" s="48" t="s">
        <v>34</v>
      </c>
      <c r="E371" s="48" t="s">
        <v>98</v>
      </c>
      <c r="F371" s="48" t="s">
        <v>99</v>
      </c>
      <c r="G371" s="48" t="s">
        <v>2068</v>
      </c>
      <c r="H371" s="48" t="s">
        <v>1579</v>
      </c>
    </row>
    <row r="372" spans="1:8" ht="11.25">
      <c r="A372" s="48">
        <v>371</v>
      </c>
      <c r="B372" s="48" t="s">
        <v>33</v>
      </c>
      <c r="C372" s="48" t="s">
        <v>33</v>
      </c>
      <c r="D372" s="48" t="s">
        <v>34</v>
      </c>
      <c r="E372" s="48" t="s">
        <v>100</v>
      </c>
      <c r="F372" s="48" t="s">
        <v>101</v>
      </c>
      <c r="G372" s="48" t="s">
        <v>2068</v>
      </c>
      <c r="H372" s="48" t="s">
        <v>1578</v>
      </c>
    </row>
    <row r="373" spans="1:8" ht="11.25">
      <c r="A373" s="48">
        <v>372</v>
      </c>
      <c r="B373" s="48" t="s">
        <v>33</v>
      </c>
      <c r="C373" s="48" t="s">
        <v>33</v>
      </c>
      <c r="D373" s="48" t="s">
        <v>34</v>
      </c>
      <c r="E373" s="48" t="s">
        <v>102</v>
      </c>
      <c r="F373" s="48" t="s">
        <v>103</v>
      </c>
      <c r="G373" s="48" t="s">
        <v>2068</v>
      </c>
      <c r="H373" s="48" t="s">
        <v>1578</v>
      </c>
    </row>
    <row r="374" spans="1:8" ht="11.25">
      <c r="A374" s="48">
        <v>373</v>
      </c>
      <c r="B374" s="48" t="s">
        <v>33</v>
      </c>
      <c r="C374" s="48" t="s">
        <v>33</v>
      </c>
      <c r="D374" s="48" t="s">
        <v>34</v>
      </c>
      <c r="E374" s="48" t="s">
        <v>104</v>
      </c>
      <c r="F374" s="48" t="s">
        <v>105</v>
      </c>
      <c r="G374" s="48" t="s">
        <v>106</v>
      </c>
      <c r="H374" s="48" t="s">
        <v>1578</v>
      </c>
    </row>
    <row r="375" spans="1:8" ht="11.25">
      <c r="A375" s="48">
        <v>374</v>
      </c>
      <c r="B375" s="48" t="s">
        <v>33</v>
      </c>
      <c r="C375" s="48" t="s">
        <v>33</v>
      </c>
      <c r="D375" s="48" t="s">
        <v>34</v>
      </c>
      <c r="E375" s="48" t="s">
        <v>107</v>
      </c>
      <c r="F375" s="48" t="s">
        <v>108</v>
      </c>
      <c r="G375" s="48" t="s">
        <v>2068</v>
      </c>
      <c r="H375" s="48" t="s">
        <v>1578</v>
      </c>
    </row>
    <row r="376" spans="1:8" ht="11.25">
      <c r="A376" s="48">
        <v>375</v>
      </c>
      <c r="B376" s="48" t="s">
        <v>33</v>
      </c>
      <c r="C376" s="48" t="s">
        <v>33</v>
      </c>
      <c r="D376" s="48" t="s">
        <v>34</v>
      </c>
      <c r="E376" s="48" t="s">
        <v>109</v>
      </c>
      <c r="F376" s="48" t="s">
        <v>110</v>
      </c>
      <c r="G376" s="48" t="s">
        <v>2068</v>
      </c>
      <c r="H376" s="48" t="s">
        <v>1578</v>
      </c>
    </row>
    <row r="377" spans="1:8" ht="11.25">
      <c r="A377" s="48">
        <v>376</v>
      </c>
      <c r="B377" s="48" t="s">
        <v>33</v>
      </c>
      <c r="C377" s="48" t="s">
        <v>33</v>
      </c>
      <c r="D377" s="48" t="s">
        <v>34</v>
      </c>
      <c r="E377" s="48" t="s">
        <v>111</v>
      </c>
      <c r="F377" s="48" t="s">
        <v>112</v>
      </c>
      <c r="G377" s="48" t="s">
        <v>2068</v>
      </c>
      <c r="H377" s="48" t="s">
        <v>1578</v>
      </c>
    </row>
    <row r="378" spans="1:8" ht="11.25">
      <c r="A378" s="48">
        <v>377</v>
      </c>
      <c r="B378" s="48" t="s">
        <v>33</v>
      </c>
      <c r="C378" s="48" t="s">
        <v>33</v>
      </c>
      <c r="D378" s="48" t="s">
        <v>34</v>
      </c>
      <c r="E378" s="48" t="s">
        <v>113</v>
      </c>
      <c r="F378" s="48" t="s">
        <v>114</v>
      </c>
      <c r="G378" s="48" t="s">
        <v>2068</v>
      </c>
      <c r="H378" s="48" t="s">
        <v>1578</v>
      </c>
    </row>
    <row r="379" spans="1:8" ht="11.25">
      <c r="A379" s="48">
        <v>378</v>
      </c>
      <c r="B379" s="48" t="s">
        <v>33</v>
      </c>
      <c r="C379" s="48" t="s">
        <v>33</v>
      </c>
      <c r="D379" s="48" t="s">
        <v>34</v>
      </c>
      <c r="E379" s="48" t="s">
        <v>115</v>
      </c>
      <c r="F379" s="48" t="s">
        <v>116</v>
      </c>
      <c r="G379" s="48" t="s">
        <v>2068</v>
      </c>
      <c r="H379" s="48" t="s">
        <v>1578</v>
      </c>
    </row>
    <row r="380" spans="1:8" ht="11.25">
      <c r="A380" s="48">
        <v>379</v>
      </c>
      <c r="B380" s="48" t="s">
        <v>33</v>
      </c>
      <c r="C380" s="48" t="s">
        <v>33</v>
      </c>
      <c r="D380" s="48" t="s">
        <v>34</v>
      </c>
      <c r="E380" s="48" t="s">
        <v>117</v>
      </c>
      <c r="F380" s="48" t="s">
        <v>118</v>
      </c>
      <c r="G380" s="48" t="s">
        <v>2068</v>
      </c>
      <c r="H380" s="48" t="s">
        <v>1578</v>
      </c>
    </row>
    <row r="381" spans="1:8" ht="11.25">
      <c r="A381" s="48">
        <v>380</v>
      </c>
      <c r="B381" s="48" t="s">
        <v>33</v>
      </c>
      <c r="C381" s="48" t="s">
        <v>33</v>
      </c>
      <c r="D381" s="48" t="s">
        <v>34</v>
      </c>
      <c r="E381" s="48" t="s">
        <v>119</v>
      </c>
      <c r="F381" s="48" t="s">
        <v>120</v>
      </c>
      <c r="G381" s="48" t="s">
        <v>2068</v>
      </c>
      <c r="H381" s="48" t="s">
        <v>1578</v>
      </c>
    </row>
    <row r="382" spans="1:8" ht="11.25">
      <c r="A382" s="48">
        <v>381</v>
      </c>
      <c r="B382" s="48" t="s">
        <v>33</v>
      </c>
      <c r="C382" s="48" t="s">
        <v>33</v>
      </c>
      <c r="D382" s="48" t="s">
        <v>34</v>
      </c>
      <c r="E382" s="48" t="s">
        <v>121</v>
      </c>
      <c r="F382" s="48" t="s">
        <v>122</v>
      </c>
      <c r="G382" s="48" t="s">
        <v>2068</v>
      </c>
      <c r="H382" s="48" t="s">
        <v>1578</v>
      </c>
    </row>
    <row r="383" spans="1:8" ht="11.25">
      <c r="A383" s="48">
        <v>382</v>
      </c>
      <c r="B383" s="48" t="s">
        <v>33</v>
      </c>
      <c r="C383" s="48" t="s">
        <v>33</v>
      </c>
      <c r="D383" s="48" t="s">
        <v>34</v>
      </c>
      <c r="E383" s="48" t="s">
        <v>123</v>
      </c>
      <c r="F383" s="48" t="s">
        <v>124</v>
      </c>
      <c r="G383" s="48" t="s">
        <v>2367</v>
      </c>
      <c r="H383" s="48" t="s">
        <v>1578</v>
      </c>
    </row>
    <row r="384" spans="1:8" ht="11.25">
      <c r="A384" s="48">
        <v>383</v>
      </c>
      <c r="B384" s="48" t="s">
        <v>33</v>
      </c>
      <c r="C384" s="48" t="s">
        <v>33</v>
      </c>
      <c r="D384" s="48" t="s">
        <v>34</v>
      </c>
      <c r="E384" s="48" t="s">
        <v>125</v>
      </c>
      <c r="F384" s="48" t="s">
        <v>126</v>
      </c>
      <c r="G384" s="48" t="s">
        <v>2367</v>
      </c>
      <c r="H384" s="48" t="s">
        <v>1578</v>
      </c>
    </row>
    <row r="385" spans="1:8" ht="11.25">
      <c r="A385" s="48">
        <v>384</v>
      </c>
      <c r="B385" s="48" t="s">
        <v>33</v>
      </c>
      <c r="C385" s="48" t="s">
        <v>33</v>
      </c>
      <c r="D385" s="48" t="s">
        <v>34</v>
      </c>
      <c r="E385" s="48" t="s">
        <v>127</v>
      </c>
      <c r="F385" s="48" t="s">
        <v>128</v>
      </c>
      <c r="G385" s="48" t="s">
        <v>2068</v>
      </c>
      <c r="H385" s="48" t="s">
        <v>1578</v>
      </c>
    </row>
    <row r="386" spans="1:8" ht="11.25">
      <c r="A386" s="48">
        <v>385</v>
      </c>
      <c r="B386" s="48" t="s">
        <v>33</v>
      </c>
      <c r="C386" s="48" t="s">
        <v>33</v>
      </c>
      <c r="D386" s="48" t="s">
        <v>34</v>
      </c>
      <c r="E386" s="48" t="s">
        <v>129</v>
      </c>
      <c r="F386" s="48" t="s">
        <v>130</v>
      </c>
      <c r="G386" s="48" t="s">
        <v>2068</v>
      </c>
      <c r="H386" s="48" t="s">
        <v>1578</v>
      </c>
    </row>
    <row r="387" spans="1:8" ht="11.25">
      <c r="A387" s="48">
        <v>386</v>
      </c>
      <c r="B387" s="48" t="s">
        <v>33</v>
      </c>
      <c r="C387" s="48" t="s">
        <v>33</v>
      </c>
      <c r="D387" s="48" t="s">
        <v>34</v>
      </c>
      <c r="E387" s="48" t="s">
        <v>131</v>
      </c>
      <c r="F387" s="48" t="s">
        <v>132</v>
      </c>
      <c r="G387" s="48" t="s">
        <v>2068</v>
      </c>
      <c r="H387" s="48" t="s">
        <v>1578</v>
      </c>
    </row>
    <row r="388" spans="1:8" ht="11.25">
      <c r="A388" s="48">
        <v>387</v>
      </c>
      <c r="B388" s="48" t="s">
        <v>33</v>
      </c>
      <c r="C388" s="48" t="s">
        <v>33</v>
      </c>
      <c r="D388" s="48" t="s">
        <v>34</v>
      </c>
      <c r="E388" s="48" t="s">
        <v>133</v>
      </c>
      <c r="F388" s="48" t="s">
        <v>134</v>
      </c>
      <c r="G388" s="48" t="s">
        <v>2068</v>
      </c>
      <c r="H388" s="48" t="s">
        <v>1578</v>
      </c>
    </row>
    <row r="389" spans="1:8" ht="11.25">
      <c r="A389" s="48">
        <v>388</v>
      </c>
      <c r="B389" s="48" t="s">
        <v>33</v>
      </c>
      <c r="C389" s="48" t="s">
        <v>33</v>
      </c>
      <c r="D389" s="48" t="s">
        <v>34</v>
      </c>
      <c r="E389" s="48" t="s">
        <v>135</v>
      </c>
      <c r="F389" s="48" t="s">
        <v>136</v>
      </c>
      <c r="G389" s="48" t="s">
        <v>2068</v>
      </c>
      <c r="H389" s="48" t="s">
        <v>1578</v>
      </c>
    </row>
    <row r="390" spans="1:8" ht="11.25">
      <c r="A390" s="48">
        <v>389</v>
      </c>
      <c r="B390" s="48" t="s">
        <v>33</v>
      </c>
      <c r="C390" s="48" t="s">
        <v>33</v>
      </c>
      <c r="D390" s="48" t="s">
        <v>34</v>
      </c>
      <c r="E390" s="48" t="s">
        <v>137</v>
      </c>
      <c r="F390" s="48" t="s">
        <v>138</v>
      </c>
      <c r="G390" s="48" t="s">
        <v>2068</v>
      </c>
      <c r="H390" s="48" t="s">
        <v>1578</v>
      </c>
    </row>
    <row r="391" spans="1:8" ht="11.25">
      <c r="A391" s="48">
        <v>390</v>
      </c>
      <c r="B391" s="48" t="s">
        <v>33</v>
      </c>
      <c r="C391" s="48" t="s">
        <v>33</v>
      </c>
      <c r="D391" s="48" t="s">
        <v>34</v>
      </c>
      <c r="E391" s="48" t="s">
        <v>139</v>
      </c>
      <c r="F391" s="48" t="s">
        <v>140</v>
      </c>
      <c r="G391" s="48" t="s">
        <v>2068</v>
      </c>
      <c r="H391" s="48" t="s">
        <v>1578</v>
      </c>
    </row>
    <row r="392" spans="1:8" ht="11.25">
      <c r="A392" s="48">
        <v>391</v>
      </c>
      <c r="B392" s="48" t="s">
        <v>33</v>
      </c>
      <c r="C392" s="48" t="s">
        <v>33</v>
      </c>
      <c r="D392" s="48" t="s">
        <v>34</v>
      </c>
      <c r="E392" s="48" t="s">
        <v>141</v>
      </c>
      <c r="F392" s="48" t="s">
        <v>142</v>
      </c>
      <c r="G392" s="48" t="s">
        <v>2068</v>
      </c>
      <c r="H392" s="48" t="s">
        <v>1579</v>
      </c>
    </row>
    <row r="393" spans="1:8" ht="11.25">
      <c r="A393" s="48">
        <v>392</v>
      </c>
      <c r="B393" s="48" t="s">
        <v>33</v>
      </c>
      <c r="C393" s="48" t="s">
        <v>33</v>
      </c>
      <c r="D393" s="48" t="s">
        <v>34</v>
      </c>
      <c r="E393" s="48" t="s">
        <v>143</v>
      </c>
      <c r="F393" s="48" t="s">
        <v>144</v>
      </c>
      <c r="G393" s="48" t="s">
        <v>2068</v>
      </c>
      <c r="H393" s="48" t="s">
        <v>1579</v>
      </c>
    </row>
    <row r="394" spans="1:8" ht="11.25">
      <c r="A394" s="48">
        <v>393</v>
      </c>
      <c r="B394" s="48" t="s">
        <v>33</v>
      </c>
      <c r="C394" s="48" t="s">
        <v>33</v>
      </c>
      <c r="D394" s="48" t="s">
        <v>34</v>
      </c>
      <c r="E394" s="48" t="s">
        <v>145</v>
      </c>
      <c r="F394" s="48" t="s">
        <v>146</v>
      </c>
      <c r="G394" s="48" t="s">
        <v>2068</v>
      </c>
      <c r="H394" s="48" t="s">
        <v>1578</v>
      </c>
    </row>
    <row r="395" spans="1:8" ht="11.25">
      <c r="A395" s="48">
        <v>394</v>
      </c>
      <c r="B395" s="48" t="s">
        <v>33</v>
      </c>
      <c r="C395" s="48" t="s">
        <v>33</v>
      </c>
      <c r="D395" s="48" t="s">
        <v>34</v>
      </c>
      <c r="E395" s="48" t="s">
        <v>147</v>
      </c>
      <c r="F395" s="48" t="s">
        <v>148</v>
      </c>
      <c r="G395" s="48" t="s">
        <v>2068</v>
      </c>
      <c r="H395" s="48" t="s">
        <v>1578</v>
      </c>
    </row>
    <row r="396" spans="1:8" ht="11.25">
      <c r="A396" s="48">
        <v>395</v>
      </c>
      <c r="B396" s="48" t="s">
        <v>33</v>
      </c>
      <c r="C396" s="48" t="s">
        <v>33</v>
      </c>
      <c r="D396" s="48" t="s">
        <v>34</v>
      </c>
      <c r="E396" s="48" t="s">
        <v>149</v>
      </c>
      <c r="F396" s="48" t="s">
        <v>150</v>
      </c>
      <c r="G396" s="48" t="s">
        <v>2068</v>
      </c>
      <c r="H396" s="48" t="s">
        <v>1578</v>
      </c>
    </row>
    <row r="397" spans="1:8" ht="11.25">
      <c r="A397" s="48">
        <v>396</v>
      </c>
      <c r="B397" s="48" t="s">
        <v>33</v>
      </c>
      <c r="C397" s="48" t="s">
        <v>33</v>
      </c>
      <c r="D397" s="48" t="s">
        <v>34</v>
      </c>
      <c r="E397" s="48" t="s">
        <v>151</v>
      </c>
      <c r="F397" s="48" t="s">
        <v>152</v>
      </c>
      <c r="G397" s="48" t="s">
        <v>153</v>
      </c>
      <c r="H397" s="48" t="s">
        <v>1578</v>
      </c>
    </row>
    <row r="398" spans="1:8" ht="11.25">
      <c r="A398" s="48">
        <v>397</v>
      </c>
      <c r="B398" s="48" t="s">
        <v>33</v>
      </c>
      <c r="C398" s="48" t="s">
        <v>33</v>
      </c>
      <c r="D398" s="48" t="s">
        <v>34</v>
      </c>
      <c r="E398" s="48" t="s">
        <v>154</v>
      </c>
      <c r="F398" s="48" t="s">
        <v>155</v>
      </c>
      <c r="G398" s="48" t="s">
        <v>2367</v>
      </c>
      <c r="H398" s="48" t="s">
        <v>1579</v>
      </c>
    </row>
    <row r="399" spans="1:8" ht="11.25">
      <c r="A399" s="48">
        <v>398</v>
      </c>
      <c r="B399" s="48" t="s">
        <v>33</v>
      </c>
      <c r="C399" s="48" t="s">
        <v>33</v>
      </c>
      <c r="D399" s="48" t="s">
        <v>34</v>
      </c>
      <c r="E399" s="48" t="s">
        <v>156</v>
      </c>
      <c r="F399" s="48" t="s">
        <v>157</v>
      </c>
      <c r="G399" s="48" t="s">
        <v>2068</v>
      </c>
      <c r="H399" s="48" t="s">
        <v>1578</v>
      </c>
    </row>
    <row r="400" spans="1:8" ht="11.25">
      <c r="A400" s="48">
        <v>399</v>
      </c>
      <c r="B400" s="48" t="s">
        <v>33</v>
      </c>
      <c r="C400" s="48" t="s">
        <v>158</v>
      </c>
      <c r="D400" s="48" t="s">
        <v>159</v>
      </c>
      <c r="E400" s="48" t="s">
        <v>160</v>
      </c>
      <c r="F400" s="48" t="s">
        <v>161</v>
      </c>
      <c r="G400" s="48" t="s">
        <v>2068</v>
      </c>
      <c r="H400" s="48" t="s">
        <v>1578</v>
      </c>
    </row>
    <row r="401" spans="1:8" ht="11.25">
      <c r="A401" s="48">
        <v>400</v>
      </c>
      <c r="B401" s="48" t="s">
        <v>33</v>
      </c>
      <c r="C401" s="48" t="s">
        <v>162</v>
      </c>
      <c r="D401" s="48" t="s">
        <v>163</v>
      </c>
      <c r="E401" s="48" t="s">
        <v>164</v>
      </c>
      <c r="F401" s="48" t="s">
        <v>165</v>
      </c>
      <c r="G401" s="48" t="s">
        <v>2068</v>
      </c>
      <c r="H401" s="48" t="s">
        <v>1578</v>
      </c>
    </row>
    <row r="402" spans="1:8" ht="11.25">
      <c r="A402" s="48">
        <v>401</v>
      </c>
      <c r="B402" s="48" t="s">
        <v>33</v>
      </c>
      <c r="C402" s="48" t="s">
        <v>166</v>
      </c>
      <c r="D402" s="48" t="s">
        <v>167</v>
      </c>
      <c r="E402" s="48" t="s">
        <v>168</v>
      </c>
      <c r="F402" s="48" t="s">
        <v>169</v>
      </c>
      <c r="G402" s="48" t="s">
        <v>2068</v>
      </c>
      <c r="H402" s="48" t="s">
        <v>1578</v>
      </c>
    </row>
    <row r="403" spans="1:8" ht="11.25">
      <c r="A403" s="48">
        <v>402</v>
      </c>
      <c r="B403" s="48" t="s">
        <v>33</v>
      </c>
      <c r="C403" s="48" t="s">
        <v>166</v>
      </c>
      <c r="D403" s="48" t="s">
        <v>167</v>
      </c>
      <c r="E403" s="48" t="s">
        <v>170</v>
      </c>
      <c r="F403" s="48" t="s">
        <v>171</v>
      </c>
      <c r="G403" s="48" t="s">
        <v>2068</v>
      </c>
      <c r="H403" s="48" t="s">
        <v>1578</v>
      </c>
    </row>
    <row r="404" spans="1:8" ht="11.25">
      <c r="A404" s="48">
        <v>403</v>
      </c>
      <c r="B404" s="48" t="s">
        <v>33</v>
      </c>
      <c r="C404" s="48" t="s">
        <v>166</v>
      </c>
      <c r="D404" s="48" t="s">
        <v>167</v>
      </c>
      <c r="E404" s="48" t="s">
        <v>172</v>
      </c>
      <c r="F404" s="48" t="s">
        <v>173</v>
      </c>
      <c r="G404" s="48" t="s">
        <v>97</v>
      </c>
      <c r="H404" s="48" t="s">
        <v>1578</v>
      </c>
    </row>
    <row r="405" spans="1:8" ht="11.25">
      <c r="A405" s="48">
        <v>404</v>
      </c>
      <c r="B405" s="48" t="s">
        <v>33</v>
      </c>
      <c r="C405" s="48" t="s">
        <v>174</v>
      </c>
      <c r="D405" s="48" t="s">
        <v>175</v>
      </c>
      <c r="E405" s="48" t="s">
        <v>176</v>
      </c>
      <c r="F405" s="48" t="s">
        <v>177</v>
      </c>
      <c r="G405" s="48" t="s">
        <v>2068</v>
      </c>
      <c r="H405" s="48" t="s">
        <v>1578</v>
      </c>
    </row>
    <row r="406" spans="1:8" ht="11.25">
      <c r="A406" s="48">
        <v>405</v>
      </c>
      <c r="B406" s="48" t="s">
        <v>33</v>
      </c>
      <c r="C406" s="48" t="s">
        <v>174</v>
      </c>
      <c r="D406" s="48" t="s">
        <v>175</v>
      </c>
      <c r="E406" s="48" t="s">
        <v>178</v>
      </c>
      <c r="F406" s="48" t="s">
        <v>2269</v>
      </c>
      <c r="G406" s="48" t="s">
        <v>2068</v>
      </c>
      <c r="H406" s="48" t="s">
        <v>1578</v>
      </c>
    </row>
    <row r="407" spans="1:8" ht="11.25">
      <c r="A407" s="48">
        <v>406</v>
      </c>
      <c r="B407" s="48" t="s">
        <v>179</v>
      </c>
      <c r="C407" s="48" t="s">
        <v>181</v>
      </c>
      <c r="D407" s="48" t="s">
        <v>182</v>
      </c>
      <c r="E407" s="48" t="s">
        <v>183</v>
      </c>
      <c r="F407" s="48" t="s">
        <v>184</v>
      </c>
      <c r="G407" s="48" t="s">
        <v>185</v>
      </c>
      <c r="H407" s="48" t="s">
        <v>1578</v>
      </c>
    </row>
    <row r="408" spans="1:8" ht="11.25">
      <c r="A408" s="48">
        <v>407</v>
      </c>
      <c r="B408" s="48" t="s">
        <v>179</v>
      </c>
      <c r="C408" s="48" t="s">
        <v>186</v>
      </c>
      <c r="D408" s="48" t="s">
        <v>187</v>
      </c>
      <c r="E408" s="48" t="s">
        <v>183</v>
      </c>
      <c r="F408" s="48" t="s">
        <v>184</v>
      </c>
      <c r="G408" s="48" t="s">
        <v>185</v>
      </c>
      <c r="H408" s="48" t="s">
        <v>1578</v>
      </c>
    </row>
    <row r="409" spans="1:8" ht="11.25">
      <c r="A409" s="48">
        <v>408</v>
      </c>
      <c r="B409" s="48" t="s">
        <v>179</v>
      </c>
      <c r="C409" s="48" t="s">
        <v>188</v>
      </c>
      <c r="D409" s="48" t="s">
        <v>189</v>
      </c>
      <c r="E409" s="48" t="s">
        <v>183</v>
      </c>
      <c r="F409" s="48" t="s">
        <v>184</v>
      </c>
      <c r="G409" s="48" t="s">
        <v>185</v>
      </c>
      <c r="H409" s="48" t="s">
        <v>1578</v>
      </c>
    </row>
    <row r="410" spans="1:8" ht="11.25">
      <c r="A410" s="48">
        <v>409</v>
      </c>
      <c r="B410" s="48" t="s">
        <v>179</v>
      </c>
      <c r="C410" s="48" t="s">
        <v>179</v>
      </c>
      <c r="D410" s="48" t="s">
        <v>180</v>
      </c>
      <c r="E410" s="48" t="s">
        <v>183</v>
      </c>
      <c r="F410" s="48" t="s">
        <v>184</v>
      </c>
      <c r="G410" s="48" t="s">
        <v>185</v>
      </c>
      <c r="H410" s="48" t="s">
        <v>1578</v>
      </c>
    </row>
    <row r="411" spans="1:8" ht="11.25">
      <c r="A411" s="48">
        <v>410</v>
      </c>
      <c r="B411" s="48" t="s">
        <v>179</v>
      </c>
      <c r="C411" s="48" t="s">
        <v>179</v>
      </c>
      <c r="D411" s="48" t="s">
        <v>180</v>
      </c>
      <c r="E411" s="48" t="s">
        <v>1903</v>
      </c>
      <c r="F411" s="48" t="s">
        <v>190</v>
      </c>
      <c r="G411" s="48" t="s">
        <v>185</v>
      </c>
      <c r="H411" s="48" t="s">
        <v>1578</v>
      </c>
    </row>
    <row r="412" spans="1:8" ht="11.25">
      <c r="A412" s="48">
        <v>411</v>
      </c>
      <c r="B412" s="48" t="s">
        <v>179</v>
      </c>
      <c r="C412" s="48" t="s">
        <v>179</v>
      </c>
      <c r="D412" s="48" t="s">
        <v>180</v>
      </c>
      <c r="E412" s="48" t="s">
        <v>191</v>
      </c>
      <c r="F412" s="48" t="s">
        <v>192</v>
      </c>
      <c r="G412" s="48" t="s">
        <v>185</v>
      </c>
      <c r="H412" s="48" t="s">
        <v>1578</v>
      </c>
    </row>
    <row r="413" spans="1:8" ht="11.25">
      <c r="A413" s="48">
        <v>412</v>
      </c>
      <c r="B413" s="48" t="s">
        <v>193</v>
      </c>
      <c r="C413" s="48" t="s">
        <v>195</v>
      </c>
      <c r="D413" s="48" t="s">
        <v>196</v>
      </c>
      <c r="E413" s="48" t="s">
        <v>197</v>
      </c>
      <c r="F413" s="48" t="s">
        <v>198</v>
      </c>
      <c r="G413" s="48" t="s">
        <v>1916</v>
      </c>
      <c r="H413" s="48" t="s">
        <v>1578</v>
      </c>
    </row>
    <row r="414" spans="1:8" ht="11.25">
      <c r="A414" s="48">
        <v>413</v>
      </c>
      <c r="B414" s="48" t="s">
        <v>193</v>
      </c>
      <c r="C414" s="48" t="s">
        <v>199</v>
      </c>
      <c r="D414" s="48" t="s">
        <v>200</v>
      </c>
      <c r="E414" s="48" t="s">
        <v>201</v>
      </c>
      <c r="F414" s="48" t="s">
        <v>202</v>
      </c>
      <c r="G414" s="48" t="s">
        <v>203</v>
      </c>
      <c r="H414" s="48" t="s">
        <v>1578</v>
      </c>
    </row>
    <row r="415" spans="1:8" ht="11.25">
      <c r="A415" s="48">
        <v>414</v>
      </c>
      <c r="B415" s="48" t="s">
        <v>193</v>
      </c>
      <c r="C415" s="48" t="s">
        <v>199</v>
      </c>
      <c r="D415" s="48" t="s">
        <v>200</v>
      </c>
      <c r="E415" s="48" t="s">
        <v>204</v>
      </c>
      <c r="F415" s="48" t="s">
        <v>205</v>
      </c>
      <c r="G415" s="48" t="s">
        <v>203</v>
      </c>
      <c r="H415" s="48" t="s">
        <v>1578</v>
      </c>
    </row>
    <row r="416" spans="1:8" ht="11.25">
      <c r="A416" s="48">
        <v>415</v>
      </c>
      <c r="B416" s="48" t="s">
        <v>193</v>
      </c>
      <c r="C416" s="48" t="s">
        <v>206</v>
      </c>
      <c r="D416" s="48" t="s">
        <v>207</v>
      </c>
      <c r="E416" s="48" t="s">
        <v>208</v>
      </c>
      <c r="F416" s="48" t="s">
        <v>209</v>
      </c>
      <c r="G416" s="48" t="s">
        <v>203</v>
      </c>
      <c r="H416" s="48" t="s">
        <v>1578</v>
      </c>
    </row>
    <row r="417" spans="1:8" ht="11.25">
      <c r="A417" s="48">
        <v>416</v>
      </c>
      <c r="B417" s="48" t="s">
        <v>193</v>
      </c>
      <c r="C417" s="48" t="s">
        <v>210</v>
      </c>
      <c r="D417" s="48" t="s">
        <v>211</v>
      </c>
      <c r="E417" s="48" t="s">
        <v>212</v>
      </c>
      <c r="F417" s="48" t="s">
        <v>13</v>
      </c>
      <c r="G417" s="48" t="s">
        <v>213</v>
      </c>
      <c r="H417" s="48" t="s">
        <v>1578</v>
      </c>
    </row>
    <row r="418" spans="1:8" ht="11.25">
      <c r="A418" s="48">
        <v>417</v>
      </c>
      <c r="B418" s="48" t="s">
        <v>193</v>
      </c>
      <c r="C418" s="48" t="s">
        <v>193</v>
      </c>
      <c r="D418" s="48" t="s">
        <v>194</v>
      </c>
      <c r="E418" s="48" t="s">
        <v>214</v>
      </c>
      <c r="F418" s="48" t="s">
        <v>215</v>
      </c>
      <c r="G418" s="48" t="s">
        <v>1916</v>
      </c>
      <c r="H418" s="48" t="s">
        <v>1578</v>
      </c>
    </row>
    <row r="419" spans="1:8" ht="11.25">
      <c r="A419" s="48">
        <v>418</v>
      </c>
      <c r="B419" s="48" t="s">
        <v>193</v>
      </c>
      <c r="C419" s="48" t="s">
        <v>193</v>
      </c>
      <c r="D419" s="48" t="s">
        <v>194</v>
      </c>
      <c r="E419" s="48" t="s">
        <v>216</v>
      </c>
      <c r="F419" s="48" t="s">
        <v>217</v>
      </c>
      <c r="G419" s="48" t="s">
        <v>203</v>
      </c>
      <c r="H419" s="48" t="s">
        <v>1578</v>
      </c>
    </row>
    <row r="420" spans="1:8" ht="11.25">
      <c r="A420" s="48">
        <v>419</v>
      </c>
      <c r="B420" s="48" t="s">
        <v>218</v>
      </c>
      <c r="C420" s="48" t="s">
        <v>218</v>
      </c>
      <c r="D420" s="48" t="s">
        <v>219</v>
      </c>
      <c r="E420" s="48" t="s">
        <v>220</v>
      </c>
      <c r="F420" s="48" t="s">
        <v>221</v>
      </c>
      <c r="G420" s="48" t="s">
        <v>2027</v>
      </c>
      <c r="H420" s="48" t="s">
        <v>1578</v>
      </c>
    </row>
    <row r="421" spans="1:8" ht="11.25">
      <c r="A421" s="48">
        <v>420</v>
      </c>
      <c r="B421" s="48" t="s">
        <v>218</v>
      </c>
      <c r="C421" s="48" t="s">
        <v>218</v>
      </c>
      <c r="D421" s="48" t="s">
        <v>219</v>
      </c>
      <c r="E421" s="48" t="s">
        <v>222</v>
      </c>
      <c r="F421" s="48" t="s">
        <v>223</v>
      </c>
      <c r="G421" s="48" t="s">
        <v>2027</v>
      </c>
      <c r="H421" s="48" t="s">
        <v>1578</v>
      </c>
    </row>
    <row r="422" spans="1:8" ht="11.25">
      <c r="A422" s="48">
        <v>421</v>
      </c>
      <c r="B422" s="48" t="s">
        <v>218</v>
      </c>
      <c r="C422" s="48" t="s">
        <v>218</v>
      </c>
      <c r="D422" s="48" t="s">
        <v>219</v>
      </c>
      <c r="E422" s="48" t="s">
        <v>224</v>
      </c>
      <c r="F422" s="48" t="s">
        <v>225</v>
      </c>
      <c r="G422" s="48" t="s">
        <v>2027</v>
      </c>
      <c r="H422" s="48" t="s">
        <v>1578</v>
      </c>
    </row>
    <row r="423" spans="1:8" ht="11.25">
      <c r="A423" s="48">
        <v>422</v>
      </c>
      <c r="B423" s="48" t="s">
        <v>226</v>
      </c>
      <c r="C423" s="48" t="s">
        <v>228</v>
      </c>
      <c r="D423" s="48" t="s">
        <v>229</v>
      </c>
      <c r="E423" s="48" t="s">
        <v>230</v>
      </c>
      <c r="F423" s="48" t="s">
        <v>231</v>
      </c>
      <c r="G423" s="48" t="s">
        <v>232</v>
      </c>
      <c r="H423" s="48" t="s">
        <v>1578</v>
      </c>
    </row>
    <row r="424" spans="1:8" ht="11.25">
      <c r="A424" s="48">
        <v>423</v>
      </c>
      <c r="B424" s="48" t="s">
        <v>226</v>
      </c>
      <c r="C424" s="48" t="s">
        <v>228</v>
      </c>
      <c r="D424" s="48" t="s">
        <v>229</v>
      </c>
      <c r="E424" s="48" t="s">
        <v>233</v>
      </c>
      <c r="F424" s="48" t="s">
        <v>2551</v>
      </c>
      <c r="G424" s="48" t="s">
        <v>234</v>
      </c>
      <c r="H424" s="48" t="s">
        <v>1578</v>
      </c>
    </row>
    <row r="425" spans="1:8" ht="11.25">
      <c r="A425" s="48">
        <v>424</v>
      </c>
      <c r="B425" s="48" t="s">
        <v>226</v>
      </c>
      <c r="C425" s="48" t="s">
        <v>1921</v>
      </c>
      <c r="D425" s="48" t="s">
        <v>227</v>
      </c>
      <c r="E425" s="48" t="s">
        <v>235</v>
      </c>
      <c r="F425" s="48" t="s">
        <v>236</v>
      </c>
      <c r="G425" s="48" t="s">
        <v>232</v>
      </c>
      <c r="H425" s="48" t="s">
        <v>1578</v>
      </c>
    </row>
    <row r="426" spans="1:8" ht="11.25">
      <c r="A426" s="48">
        <v>425</v>
      </c>
      <c r="B426" s="48" t="s">
        <v>226</v>
      </c>
      <c r="C426" s="48" t="s">
        <v>1921</v>
      </c>
      <c r="D426" s="48" t="s">
        <v>227</v>
      </c>
      <c r="E426" s="48" t="s">
        <v>237</v>
      </c>
      <c r="F426" s="48" t="s">
        <v>238</v>
      </c>
      <c r="G426" s="48" t="s">
        <v>232</v>
      </c>
      <c r="H426" s="48" t="s">
        <v>1578</v>
      </c>
    </row>
    <row r="427" spans="1:8" ht="11.25">
      <c r="A427" s="48">
        <v>426</v>
      </c>
      <c r="B427" s="48" t="s">
        <v>226</v>
      </c>
      <c r="C427" s="48" t="s">
        <v>1921</v>
      </c>
      <c r="D427" s="48" t="s">
        <v>227</v>
      </c>
      <c r="E427" s="48" t="s">
        <v>239</v>
      </c>
      <c r="F427" s="48" t="s">
        <v>240</v>
      </c>
      <c r="G427" s="48" t="s">
        <v>232</v>
      </c>
      <c r="H427" s="48" t="s">
        <v>1578</v>
      </c>
    </row>
    <row r="428" spans="1:8" ht="11.25">
      <c r="A428" s="48">
        <v>427</v>
      </c>
      <c r="B428" s="48" t="s">
        <v>226</v>
      </c>
      <c r="C428" s="48" t="s">
        <v>1921</v>
      </c>
      <c r="D428" s="48" t="s">
        <v>227</v>
      </c>
      <c r="E428" s="48" t="s">
        <v>241</v>
      </c>
      <c r="F428" s="48" t="s">
        <v>242</v>
      </c>
      <c r="G428" s="48" t="s">
        <v>232</v>
      </c>
      <c r="H428" s="48" t="s">
        <v>1578</v>
      </c>
    </row>
    <row r="429" spans="1:8" ht="11.25">
      <c r="A429" s="48">
        <v>428</v>
      </c>
      <c r="B429" s="48" t="s">
        <v>226</v>
      </c>
      <c r="C429" s="48" t="s">
        <v>1921</v>
      </c>
      <c r="D429" s="48" t="s">
        <v>227</v>
      </c>
      <c r="E429" s="48" t="s">
        <v>243</v>
      </c>
      <c r="F429" s="48" t="s">
        <v>244</v>
      </c>
      <c r="G429" s="48" t="s">
        <v>232</v>
      </c>
      <c r="H429" s="48" t="s">
        <v>1578</v>
      </c>
    </row>
    <row r="430" spans="1:8" ht="11.25">
      <c r="A430" s="48">
        <v>429</v>
      </c>
      <c r="B430" s="48" t="s">
        <v>226</v>
      </c>
      <c r="C430" s="48" t="s">
        <v>1921</v>
      </c>
      <c r="D430" s="48" t="s">
        <v>227</v>
      </c>
      <c r="E430" s="48" t="s">
        <v>245</v>
      </c>
      <c r="F430" s="48" t="s">
        <v>246</v>
      </c>
      <c r="G430" s="48" t="s">
        <v>232</v>
      </c>
      <c r="H430" s="48" t="s">
        <v>1578</v>
      </c>
    </row>
    <row r="431" spans="1:8" ht="11.25">
      <c r="A431" s="48">
        <v>430</v>
      </c>
      <c r="B431" s="48" t="s">
        <v>226</v>
      </c>
      <c r="C431" s="48" t="s">
        <v>1921</v>
      </c>
      <c r="D431" s="48" t="s">
        <v>227</v>
      </c>
      <c r="E431" s="48" t="s">
        <v>247</v>
      </c>
      <c r="F431" s="48" t="s">
        <v>248</v>
      </c>
      <c r="G431" s="48" t="s">
        <v>232</v>
      </c>
      <c r="H431" s="48" t="s">
        <v>1578</v>
      </c>
    </row>
    <row r="432" spans="1:8" ht="11.25">
      <c r="A432" s="48">
        <v>431</v>
      </c>
      <c r="B432" s="48" t="s">
        <v>226</v>
      </c>
      <c r="C432" s="48" t="s">
        <v>1921</v>
      </c>
      <c r="D432" s="48" t="s">
        <v>227</v>
      </c>
      <c r="E432" s="48" t="s">
        <v>249</v>
      </c>
      <c r="F432" s="48" t="s">
        <v>250</v>
      </c>
      <c r="G432" s="48" t="s">
        <v>232</v>
      </c>
      <c r="H432" s="48" t="s">
        <v>1578</v>
      </c>
    </row>
    <row r="433" spans="1:8" ht="11.25">
      <c r="A433" s="48">
        <v>432</v>
      </c>
      <c r="B433" s="48" t="s">
        <v>226</v>
      </c>
      <c r="C433" s="48" t="s">
        <v>1921</v>
      </c>
      <c r="D433" s="48" t="s">
        <v>227</v>
      </c>
      <c r="E433" s="48" t="s">
        <v>251</v>
      </c>
      <c r="F433" s="48" t="s">
        <v>252</v>
      </c>
      <c r="G433" s="48" t="s">
        <v>232</v>
      </c>
      <c r="H433" s="48" t="s">
        <v>1578</v>
      </c>
    </row>
    <row r="434" spans="1:8" ht="11.25">
      <c r="A434" s="48">
        <v>433</v>
      </c>
      <c r="B434" s="48" t="s">
        <v>226</v>
      </c>
      <c r="C434" s="48" t="s">
        <v>1921</v>
      </c>
      <c r="D434" s="48" t="s">
        <v>227</v>
      </c>
      <c r="E434" s="48" t="s">
        <v>253</v>
      </c>
      <c r="F434" s="48" t="s">
        <v>254</v>
      </c>
      <c r="G434" s="48" t="s">
        <v>232</v>
      </c>
      <c r="H434" s="48" t="s">
        <v>1578</v>
      </c>
    </row>
    <row r="435" spans="1:8" ht="11.25">
      <c r="A435" s="48">
        <v>434</v>
      </c>
      <c r="B435" s="48" t="s">
        <v>226</v>
      </c>
      <c r="C435" s="48" t="s">
        <v>1921</v>
      </c>
      <c r="D435" s="48" t="s">
        <v>227</v>
      </c>
      <c r="E435" s="48" t="s">
        <v>255</v>
      </c>
      <c r="F435" s="48" t="s">
        <v>256</v>
      </c>
      <c r="G435" s="48" t="s">
        <v>2362</v>
      </c>
      <c r="H435" s="48" t="s">
        <v>1578</v>
      </c>
    </row>
    <row r="436" spans="1:8" ht="11.25">
      <c r="A436" s="48">
        <v>435</v>
      </c>
      <c r="B436" s="48" t="s">
        <v>226</v>
      </c>
      <c r="C436" s="48" t="s">
        <v>1921</v>
      </c>
      <c r="D436" s="48" t="s">
        <v>227</v>
      </c>
      <c r="E436" s="48" t="s">
        <v>257</v>
      </c>
      <c r="F436" s="48" t="s">
        <v>258</v>
      </c>
      <c r="G436" s="48" t="s">
        <v>232</v>
      </c>
      <c r="H436" s="48" t="s">
        <v>1578</v>
      </c>
    </row>
    <row r="437" spans="1:8" ht="11.25">
      <c r="A437" s="48">
        <v>436</v>
      </c>
      <c r="B437" s="48" t="s">
        <v>226</v>
      </c>
      <c r="C437" s="48" t="s">
        <v>1921</v>
      </c>
      <c r="D437" s="48" t="s">
        <v>227</v>
      </c>
      <c r="E437" s="48" t="s">
        <v>259</v>
      </c>
      <c r="F437" s="48" t="s">
        <v>260</v>
      </c>
      <c r="G437" s="48" t="s">
        <v>232</v>
      </c>
      <c r="H437" s="48" t="s">
        <v>1578</v>
      </c>
    </row>
    <row r="438" spans="1:8" ht="11.25">
      <c r="A438" s="48">
        <v>437</v>
      </c>
      <c r="B438" s="48" t="s">
        <v>226</v>
      </c>
      <c r="C438" s="48" t="s">
        <v>261</v>
      </c>
      <c r="D438" s="48" t="s">
        <v>262</v>
      </c>
      <c r="E438" s="48" t="s">
        <v>263</v>
      </c>
      <c r="F438" s="48" t="s">
        <v>264</v>
      </c>
      <c r="G438" s="48" t="s">
        <v>232</v>
      </c>
      <c r="H438" s="48" t="s">
        <v>1579</v>
      </c>
    </row>
    <row r="439" spans="1:8" ht="11.25">
      <c r="A439" s="48">
        <v>438</v>
      </c>
      <c r="B439" s="48" t="s">
        <v>265</v>
      </c>
      <c r="C439" s="48" t="s">
        <v>265</v>
      </c>
      <c r="D439" s="48" t="s">
        <v>266</v>
      </c>
      <c r="E439" s="48" t="s">
        <v>267</v>
      </c>
      <c r="F439" s="48" t="s">
        <v>268</v>
      </c>
      <c r="G439" s="48" t="s">
        <v>2179</v>
      </c>
      <c r="H439" s="48" t="s">
        <v>1578</v>
      </c>
    </row>
    <row r="440" spans="1:8" ht="11.25">
      <c r="A440" s="48">
        <v>439</v>
      </c>
      <c r="B440" s="48" t="s">
        <v>269</v>
      </c>
      <c r="C440" s="48" t="s">
        <v>269</v>
      </c>
      <c r="D440" s="48" t="s">
        <v>270</v>
      </c>
      <c r="E440" s="48" t="s">
        <v>271</v>
      </c>
      <c r="F440" s="48" t="s">
        <v>272</v>
      </c>
      <c r="G440" s="48" t="s">
        <v>2569</v>
      </c>
      <c r="H440" s="48" t="s">
        <v>1578</v>
      </c>
    </row>
    <row r="441" spans="1:8" ht="11.25">
      <c r="A441" s="48">
        <v>440</v>
      </c>
      <c r="B441" s="48" t="s">
        <v>273</v>
      </c>
      <c r="C441" s="48" t="s">
        <v>275</v>
      </c>
      <c r="D441" s="48" t="s">
        <v>276</v>
      </c>
      <c r="E441" s="48" t="s">
        <v>277</v>
      </c>
      <c r="F441" s="48" t="s">
        <v>278</v>
      </c>
      <c r="G441" s="48" t="s">
        <v>279</v>
      </c>
      <c r="H441" s="48" t="s">
        <v>1578</v>
      </c>
    </row>
    <row r="442" spans="1:8" ht="11.25">
      <c r="A442" s="48">
        <v>441</v>
      </c>
      <c r="B442" s="48" t="s">
        <v>273</v>
      </c>
      <c r="C442" s="48" t="s">
        <v>275</v>
      </c>
      <c r="D442" s="48" t="s">
        <v>276</v>
      </c>
      <c r="E442" s="48" t="s">
        <v>280</v>
      </c>
      <c r="F442" s="48" t="s">
        <v>281</v>
      </c>
      <c r="G442" s="48" t="s">
        <v>279</v>
      </c>
      <c r="H442" s="48" t="s">
        <v>1578</v>
      </c>
    </row>
    <row r="443" spans="1:8" ht="11.25">
      <c r="A443" s="48">
        <v>442</v>
      </c>
      <c r="B443" s="48" t="s">
        <v>273</v>
      </c>
      <c r="C443" s="48" t="s">
        <v>282</v>
      </c>
      <c r="D443" s="48" t="s">
        <v>283</v>
      </c>
      <c r="E443" s="48" t="s">
        <v>284</v>
      </c>
      <c r="F443" s="48" t="s">
        <v>285</v>
      </c>
      <c r="G443" s="48" t="s">
        <v>279</v>
      </c>
      <c r="H443" s="48" t="s">
        <v>1578</v>
      </c>
    </row>
    <row r="444" spans="1:8" ht="11.25">
      <c r="A444" s="48">
        <v>443</v>
      </c>
      <c r="B444" s="48" t="s">
        <v>273</v>
      </c>
      <c r="C444" s="48" t="s">
        <v>286</v>
      </c>
      <c r="D444" s="48" t="s">
        <v>287</v>
      </c>
      <c r="E444" s="48" t="s">
        <v>288</v>
      </c>
      <c r="F444" s="48" t="s">
        <v>289</v>
      </c>
      <c r="G444" s="48" t="s">
        <v>279</v>
      </c>
      <c r="H444" s="48" t="s">
        <v>1578</v>
      </c>
    </row>
    <row r="445" spans="1:8" ht="11.25">
      <c r="A445" s="48">
        <v>444</v>
      </c>
      <c r="B445" s="48" t="s">
        <v>273</v>
      </c>
      <c r="C445" s="48" t="s">
        <v>290</v>
      </c>
      <c r="D445" s="48" t="s">
        <v>291</v>
      </c>
      <c r="E445" s="48" t="s">
        <v>292</v>
      </c>
      <c r="F445" s="48" t="s">
        <v>293</v>
      </c>
      <c r="G445" s="48" t="s">
        <v>279</v>
      </c>
      <c r="H445" s="48" t="s">
        <v>1578</v>
      </c>
    </row>
    <row r="446" spans="1:8" ht="11.25">
      <c r="A446" s="48">
        <v>445</v>
      </c>
      <c r="B446" s="48" t="s">
        <v>273</v>
      </c>
      <c r="C446" s="48" t="s">
        <v>294</v>
      </c>
      <c r="D446" s="48" t="s">
        <v>295</v>
      </c>
      <c r="E446" s="48" t="s">
        <v>296</v>
      </c>
      <c r="F446" s="48" t="s">
        <v>297</v>
      </c>
      <c r="G446" s="48" t="s">
        <v>279</v>
      </c>
      <c r="H446" s="48" t="s">
        <v>1578</v>
      </c>
    </row>
    <row r="447" spans="1:8" ht="11.25">
      <c r="A447" s="48">
        <v>446</v>
      </c>
      <c r="B447" s="48" t="s">
        <v>273</v>
      </c>
      <c r="C447" s="48" t="s">
        <v>298</v>
      </c>
      <c r="D447" s="48" t="s">
        <v>299</v>
      </c>
      <c r="E447" s="48" t="s">
        <v>300</v>
      </c>
      <c r="F447" s="48" t="s">
        <v>301</v>
      </c>
      <c r="G447" s="48" t="s">
        <v>279</v>
      </c>
      <c r="H447" s="48" t="s">
        <v>1578</v>
      </c>
    </row>
    <row r="448" spans="1:8" ht="11.25">
      <c r="A448" s="48">
        <v>447</v>
      </c>
      <c r="B448" s="48" t="s">
        <v>273</v>
      </c>
      <c r="C448" s="48" t="s">
        <v>298</v>
      </c>
      <c r="D448" s="48" t="s">
        <v>299</v>
      </c>
      <c r="E448" s="48" t="s">
        <v>302</v>
      </c>
      <c r="F448" s="48" t="s">
        <v>303</v>
      </c>
      <c r="G448" s="48" t="s">
        <v>279</v>
      </c>
      <c r="H448" s="48" t="s">
        <v>1578</v>
      </c>
    </row>
    <row r="449" spans="1:8" ht="11.25">
      <c r="A449" s="48">
        <v>448</v>
      </c>
      <c r="B449" s="48" t="s">
        <v>273</v>
      </c>
      <c r="C449" s="48" t="s">
        <v>304</v>
      </c>
      <c r="D449" s="48" t="s">
        <v>305</v>
      </c>
      <c r="E449" s="48" t="s">
        <v>306</v>
      </c>
      <c r="F449" s="48" t="s">
        <v>307</v>
      </c>
      <c r="G449" s="48" t="s">
        <v>279</v>
      </c>
      <c r="H449" s="48" t="s">
        <v>1578</v>
      </c>
    </row>
    <row r="450" spans="1:8" ht="11.25">
      <c r="A450" s="48">
        <v>449</v>
      </c>
      <c r="B450" s="48" t="s">
        <v>273</v>
      </c>
      <c r="C450" s="48" t="s">
        <v>273</v>
      </c>
      <c r="D450" s="48" t="s">
        <v>274</v>
      </c>
      <c r="E450" s="48" t="s">
        <v>308</v>
      </c>
      <c r="F450" s="48" t="s">
        <v>309</v>
      </c>
      <c r="G450" s="48" t="s">
        <v>279</v>
      </c>
      <c r="H450" s="48" t="s">
        <v>1578</v>
      </c>
    </row>
    <row r="451" spans="1:8" ht="11.25">
      <c r="A451" s="48">
        <v>450</v>
      </c>
      <c r="B451" s="48" t="s">
        <v>273</v>
      </c>
      <c r="C451" s="48" t="s">
        <v>273</v>
      </c>
      <c r="D451" s="48" t="s">
        <v>274</v>
      </c>
      <c r="E451" s="48" t="s">
        <v>310</v>
      </c>
      <c r="F451" s="48" t="s">
        <v>311</v>
      </c>
      <c r="G451" s="48" t="s">
        <v>1848</v>
      </c>
      <c r="H451" s="48" t="s">
        <v>1578</v>
      </c>
    </row>
    <row r="452" spans="1:8" ht="11.25">
      <c r="A452" s="48">
        <v>451</v>
      </c>
      <c r="B452" s="48" t="s">
        <v>273</v>
      </c>
      <c r="C452" s="48" t="s">
        <v>273</v>
      </c>
      <c r="D452" s="48" t="s">
        <v>274</v>
      </c>
      <c r="E452" s="48" t="s">
        <v>312</v>
      </c>
      <c r="F452" s="48" t="s">
        <v>313</v>
      </c>
      <c r="G452" s="48" t="s">
        <v>314</v>
      </c>
      <c r="H452" s="48" t="s">
        <v>1578</v>
      </c>
    </row>
    <row r="453" spans="1:8" ht="11.25">
      <c r="A453" s="48">
        <v>452</v>
      </c>
      <c r="B453" s="48" t="s">
        <v>273</v>
      </c>
      <c r="C453" s="48" t="s">
        <v>273</v>
      </c>
      <c r="D453" s="48" t="s">
        <v>274</v>
      </c>
      <c r="E453" s="48" t="s">
        <v>315</v>
      </c>
      <c r="F453" s="48" t="s">
        <v>316</v>
      </c>
      <c r="G453" s="48" t="s">
        <v>279</v>
      </c>
      <c r="H453" s="48" t="s">
        <v>1578</v>
      </c>
    </row>
    <row r="454" spans="1:8" ht="11.25">
      <c r="A454" s="48">
        <v>453</v>
      </c>
      <c r="B454" s="48" t="s">
        <v>273</v>
      </c>
      <c r="C454" s="48" t="s">
        <v>273</v>
      </c>
      <c r="D454" s="48" t="s">
        <v>274</v>
      </c>
      <c r="E454" s="48" t="s">
        <v>317</v>
      </c>
      <c r="F454" s="48" t="s">
        <v>318</v>
      </c>
      <c r="G454" s="48" t="s">
        <v>279</v>
      </c>
      <c r="H454" s="48" t="s">
        <v>1578</v>
      </c>
    </row>
    <row r="455" spans="1:8" ht="11.25">
      <c r="A455" s="48">
        <v>454</v>
      </c>
      <c r="B455" s="48" t="s">
        <v>273</v>
      </c>
      <c r="C455" s="48" t="s">
        <v>273</v>
      </c>
      <c r="D455" s="48" t="s">
        <v>274</v>
      </c>
      <c r="E455" s="48" t="s">
        <v>319</v>
      </c>
      <c r="F455" s="48" t="s">
        <v>320</v>
      </c>
      <c r="G455" s="48" t="s">
        <v>279</v>
      </c>
      <c r="H455" s="48" t="s">
        <v>1578</v>
      </c>
    </row>
    <row r="456" spans="1:8" ht="11.25">
      <c r="A456" s="48">
        <v>455</v>
      </c>
      <c r="B456" s="48" t="s">
        <v>273</v>
      </c>
      <c r="C456" s="48" t="s">
        <v>273</v>
      </c>
      <c r="D456" s="48" t="s">
        <v>274</v>
      </c>
      <c r="E456" s="48" t="s">
        <v>321</v>
      </c>
      <c r="F456" s="48" t="s">
        <v>322</v>
      </c>
      <c r="G456" s="48" t="s">
        <v>279</v>
      </c>
      <c r="H456" s="48" t="s">
        <v>1578</v>
      </c>
    </row>
    <row r="457" spans="1:8" ht="11.25">
      <c r="A457" s="48">
        <v>456</v>
      </c>
      <c r="B457" s="48" t="s">
        <v>273</v>
      </c>
      <c r="C457" s="48" t="s">
        <v>273</v>
      </c>
      <c r="D457" s="48" t="s">
        <v>274</v>
      </c>
      <c r="E457" s="48" t="s">
        <v>323</v>
      </c>
      <c r="F457" s="48" t="s">
        <v>324</v>
      </c>
      <c r="G457" s="48" t="s">
        <v>325</v>
      </c>
      <c r="H457" s="48" t="s">
        <v>1578</v>
      </c>
    </row>
    <row r="458" spans="1:8" ht="11.25">
      <c r="A458" s="48">
        <v>457</v>
      </c>
      <c r="B458" s="48" t="s">
        <v>273</v>
      </c>
      <c r="C458" s="48" t="s">
        <v>326</v>
      </c>
      <c r="D458" s="48" t="s">
        <v>327</v>
      </c>
      <c r="E458" s="48" t="s">
        <v>328</v>
      </c>
      <c r="F458" s="48" t="s">
        <v>329</v>
      </c>
      <c r="G458" s="48" t="s">
        <v>330</v>
      </c>
      <c r="H458" s="48" t="s">
        <v>1578</v>
      </c>
    </row>
    <row r="459" spans="1:8" ht="11.25">
      <c r="A459" s="48">
        <v>458</v>
      </c>
      <c r="B459" s="48" t="s">
        <v>331</v>
      </c>
      <c r="C459" s="48" t="s">
        <v>333</v>
      </c>
      <c r="D459" s="48" t="s">
        <v>334</v>
      </c>
      <c r="E459" s="48" t="s">
        <v>335</v>
      </c>
      <c r="F459" s="48" t="s">
        <v>336</v>
      </c>
      <c r="G459" s="48" t="s">
        <v>337</v>
      </c>
      <c r="H459" s="48" t="s">
        <v>1578</v>
      </c>
    </row>
    <row r="460" spans="1:8" ht="11.25">
      <c r="A460" s="48">
        <v>459</v>
      </c>
      <c r="B460" s="48" t="s">
        <v>331</v>
      </c>
      <c r="C460" s="48" t="s">
        <v>333</v>
      </c>
      <c r="D460" s="48" t="s">
        <v>334</v>
      </c>
      <c r="E460" s="48" t="s">
        <v>338</v>
      </c>
      <c r="F460" s="48" t="s">
        <v>339</v>
      </c>
      <c r="G460" s="48" t="s">
        <v>337</v>
      </c>
      <c r="H460" s="48" t="s">
        <v>1578</v>
      </c>
    </row>
    <row r="461" spans="1:8" ht="11.25">
      <c r="A461" s="48">
        <v>460</v>
      </c>
      <c r="B461" s="48" t="s">
        <v>331</v>
      </c>
      <c r="C461" s="48" t="s">
        <v>333</v>
      </c>
      <c r="D461" s="48" t="s">
        <v>334</v>
      </c>
      <c r="E461" s="48" t="s">
        <v>340</v>
      </c>
      <c r="F461" s="48" t="s">
        <v>341</v>
      </c>
      <c r="G461" s="48" t="s">
        <v>342</v>
      </c>
      <c r="H461" s="48" t="s">
        <v>1578</v>
      </c>
    </row>
    <row r="462" spans="1:8" ht="11.25">
      <c r="A462" s="48">
        <v>461</v>
      </c>
      <c r="B462" s="48" t="s">
        <v>331</v>
      </c>
      <c r="C462" s="48" t="s">
        <v>343</v>
      </c>
      <c r="D462" s="48" t="s">
        <v>344</v>
      </c>
      <c r="E462" s="48" t="s">
        <v>345</v>
      </c>
      <c r="F462" s="48" t="s">
        <v>346</v>
      </c>
      <c r="G462" s="48" t="s">
        <v>337</v>
      </c>
      <c r="H462" s="48" t="s">
        <v>1578</v>
      </c>
    </row>
    <row r="463" spans="1:8" ht="11.25">
      <c r="A463" s="48">
        <v>462</v>
      </c>
      <c r="B463" s="48" t="s">
        <v>331</v>
      </c>
      <c r="C463" s="48" t="s">
        <v>331</v>
      </c>
      <c r="D463" s="48" t="s">
        <v>332</v>
      </c>
      <c r="E463" s="48" t="s">
        <v>347</v>
      </c>
      <c r="F463" s="48" t="s">
        <v>348</v>
      </c>
      <c r="G463" s="48" t="s">
        <v>337</v>
      </c>
      <c r="H463" s="48" t="s">
        <v>1578</v>
      </c>
    </row>
    <row r="464" spans="1:8" ht="11.25">
      <c r="A464" s="48">
        <v>463</v>
      </c>
      <c r="B464" s="48" t="s">
        <v>331</v>
      </c>
      <c r="C464" s="48" t="s">
        <v>331</v>
      </c>
      <c r="D464" s="48" t="s">
        <v>332</v>
      </c>
      <c r="E464" s="48" t="s">
        <v>349</v>
      </c>
      <c r="F464" s="48" t="s">
        <v>350</v>
      </c>
      <c r="G464" s="48" t="s">
        <v>337</v>
      </c>
      <c r="H464" s="48" t="s">
        <v>1578</v>
      </c>
    </row>
    <row r="465" spans="1:8" ht="11.25">
      <c r="A465" s="48">
        <v>464</v>
      </c>
      <c r="B465" s="48" t="s">
        <v>331</v>
      </c>
      <c r="C465" s="48" t="s">
        <v>331</v>
      </c>
      <c r="D465" s="48" t="s">
        <v>332</v>
      </c>
      <c r="E465" s="48" t="s">
        <v>351</v>
      </c>
      <c r="F465" s="48" t="s">
        <v>352</v>
      </c>
      <c r="G465" s="48" t="s">
        <v>337</v>
      </c>
      <c r="H465" s="48" t="s">
        <v>1578</v>
      </c>
    </row>
    <row r="466" spans="1:8" ht="11.25">
      <c r="A466" s="48">
        <v>465</v>
      </c>
      <c r="B466" s="48" t="s">
        <v>331</v>
      </c>
      <c r="C466" s="48" t="s">
        <v>331</v>
      </c>
      <c r="D466" s="48" t="s">
        <v>332</v>
      </c>
      <c r="E466" s="48" t="s">
        <v>353</v>
      </c>
      <c r="F466" s="48" t="s">
        <v>354</v>
      </c>
      <c r="G466" s="48" t="s">
        <v>337</v>
      </c>
      <c r="H466" s="48" t="s">
        <v>1578</v>
      </c>
    </row>
    <row r="467" spans="1:8" ht="11.25">
      <c r="A467" s="48">
        <v>466</v>
      </c>
      <c r="B467" s="48" t="s">
        <v>331</v>
      </c>
      <c r="C467" s="48" t="s">
        <v>331</v>
      </c>
      <c r="D467" s="48" t="s">
        <v>332</v>
      </c>
      <c r="E467" s="48" t="s">
        <v>355</v>
      </c>
      <c r="F467" s="48" t="s">
        <v>356</v>
      </c>
      <c r="G467" s="48" t="s">
        <v>337</v>
      </c>
      <c r="H467" s="48" t="s">
        <v>1578</v>
      </c>
    </row>
    <row r="468" spans="1:8" ht="11.25">
      <c r="A468" s="48">
        <v>467</v>
      </c>
      <c r="B468" s="48" t="s">
        <v>331</v>
      </c>
      <c r="C468" s="48" t="s">
        <v>331</v>
      </c>
      <c r="D468" s="48" t="s">
        <v>332</v>
      </c>
      <c r="E468" s="48" t="s">
        <v>357</v>
      </c>
      <c r="F468" s="48" t="s">
        <v>358</v>
      </c>
      <c r="G468" s="48" t="s">
        <v>337</v>
      </c>
      <c r="H468" s="48" t="s">
        <v>1578</v>
      </c>
    </row>
    <row r="469" spans="1:8" ht="11.25">
      <c r="A469" s="48">
        <v>468</v>
      </c>
      <c r="B469" s="48" t="s">
        <v>331</v>
      </c>
      <c r="C469" s="48" t="s">
        <v>331</v>
      </c>
      <c r="D469" s="48" t="s">
        <v>332</v>
      </c>
      <c r="E469" s="48" t="s">
        <v>359</v>
      </c>
      <c r="F469" s="48" t="s">
        <v>360</v>
      </c>
      <c r="G469" s="48" t="s">
        <v>337</v>
      </c>
      <c r="H469" s="48" t="s">
        <v>1578</v>
      </c>
    </row>
    <row r="470" spans="1:8" ht="11.25">
      <c r="A470" s="48">
        <v>469</v>
      </c>
      <c r="B470" s="48" t="s">
        <v>331</v>
      </c>
      <c r="C470" s="48" t="s">
        <v>331</v>
      </c>
      <c r="D470" s="48" t="s">
        <v>332</v>
      </c>
      <c r="E470" s="48" t="s">
        <v>361</v>
      </c>
      <c r="F470" s="48" t="s">
        <v>362</v>
      </c>
      <c r="G470" s="48" t="s">
        <v>337</v>
      </c>
      <c r="H470" s="48" t="s">
        <v>1578</v>
      </c>
    </row>
    <row r="471" spans="1:8" ht="11.25">
      <c r="A471" s="48">
        <v>470</v>
      </c>
      <c r="B471" s="48" t="s">
        <v>331</v>
      </c>
      <c r="C471" s="48" t="s">
        <v>331</v>
      </c>
      <c r="D471" s="48" t="s">
        <v>332</v>
      </c>
      <c r="E471" s="48" t="s">
        <v>363</v>
      </c>
      <c r="F471" s="48" t="s">
        <v>364</v>
      </c>
      <c r="G471" s="48" t="s">
        <v>337</v>
      </c>
      <c r="H471" s="48" t="s">
        <v>1578</v>
      </c>
    </row>
    <row r="472" spans="1:8" ht="11.25">
      <c r="A472" s="48">
        <v>471</v>
      </c>
      <c r="B472" s="48" t="s">
        <v>331</v>
      </c>
      <c r="C472" s="48" t="s">
        <v>331</v>
      </c>
      <c r="D472" s="48" t="s">
        <v>332</v>
      </c>
      <c r="E472" s="48" t="s">
        <v>365</v>
      </c>
      <c r="F472" s="48" t="s">
        <v>366</v>
      </c>
      <c r="G472" s="48" t="s">
        <v>367</v>
      </c>
      <c r="H472" s="48" t="s">
        <v>1578</v>
      </c>
    </row>
    <row r="473" spans="1:8" ht="11.25">
      <c r="A473" s="48">
        <v>472</v>
      </c>
      <c r="B473" s="48" t="s">
        <v>368</v>
      </c>
      <c r="C473" s="48" t="s">
        <v>370</v>
      </c>
      <c r="D473" s="48" t="s">
        <v>371</v>
      </c>
      <c r="E473" s="48" t="s">
        <v>372</v>
      </c>
      <c r="F473" s="48" t="s">
        <v>1647</v>
      </c>
      <c r="G473" s="48" t="s">
        <v>373</v>
      </c>
      <c r="H473" s="48" t="s">
        <v>1578</v>
      </c>
    </row>
    <row r="474" spans="1:8" ht="11.25">
      <c r="A474" s="48">
        <v>473</v>
      </c>
      <c r="B474" s="48" t="s">
        <v>368</v>
      </c>
      <c r="C474" s="48" t="s">
        <v>370</v>
      </c>
      <c r="D474" s="48" t="s">
        <v>371</v>
      </c>
      <c r="E474" s="48" t="s">
        <v>374</v>
      </c>
      <c r="F474" s="48" t="s">
        <v>375</v>
      </c>
      <c r="G474" s="48" t="s">
        <v>376</v>
      </c>
      <c r="H474" s="48" t="s">
        <v>1578</v>
      </c>
    </row>
    <row r="475" spans="1:8" ht="11.25">
      <c r="A475" s="48">
        <v>474</v>
      </c>
      <c r="B475" s="48" t="s">
        <v>368</v>
      </c>
      <c r="C475" s="48" t="s">
        <v>210</v>
      </c>
      <c r="D475" s="48" t="s">
        <v>377</v>
      </c>
      <c r="E475" s="48" t="s">
        <v>378</v>
      </c>
      <c r="F475" s="48" t="s">
        <v>379</v>
      </c>
      <c r="G475" s="48" t="s">
        <v>376</v>
      </c>
      <c r="H475" s="48" t="s">
        <v>1578</v>
      </c>
    </row>
    <row r="476" spans="1:8" ht="11.25">
      <c r="A476" s="48">
        <v>475</v>
      </c>
      <c r="B476" s="48" t="s">
        <v>368</v>
      </c>
      <c r="C476" s="48" t="s">
        <v>210</v>
      </c>
      <c r="D476" s="48" t="s">
        <v>377</v>
      </c>
      <c r="E476" s="48" t="s">
        <v>380</v>
      </c>
      <c r="F476" s="48" t="s">
        <v>381</v>
      </c>
      <c r="G476" s="48" t="s">
        <v>376</v>
      </c>
      <c r="H476" s="48" t="s">
        <v>1578</v>
      </c>
    </row>
    <row r="477" spans="1:8" ht="11.25">
      <c r="A477" s="48">
        <v>476</v>
      </c>
      <c r="B477" s="48" t="s">
        <v>368</v>
      </c>
      <c r="C477" s="48" t="s">
        <v>210</v>
      </c>
      <c r="D477" s="48" t="s">
        <v>377</v>
      </c>
      <c r="E477" s="48" t="s">
        <v>382</v>
      </c>
      <c r="F477" s="48" t="s">
        <v>383</v>
      </c>
      <c r="G477" s="48" t="s">
        <v>376</v>
      </c>
      <c r="H477" s="48" t="s">
        <v>1578</v>
      </c>
    </row>
    <row r="478" spans="1:8" ht="11.25">
      <c r="A478" s="48">
        <v>477</v>
      </c>
      <c r="B478" s="48" t="s">
        <v>368</v>
      </c>
      <c r="C478" s="48" t="s">
        <v>384</v>
      </c>
      <c r="D478" s="48" t="s">
        <v>385</v>
      </c>
      <c r="E478" s="48" t="s">
        <v>386</v>
      </c>
      <c r="F478" s="48" t="s">
        <v>387</v>
      </c>
      <c r="G478" s="48" t="s">
        <v>376</v>
      </c>
      <c r="H478" s="48" t="s">
        <v>1578</v>
      </c>
    </row>
    <row r="479" spans="1:8" ht="11.25">
      <c r="A479" s="48">
        <v>478</v>
      </c>
      <c r="B479" s="48" t="s">
        <v>368</v>
      </c>
      <c r="C479" s="48" t="s">
        <v>368</v>
      </c>
      <c r="D479" s="48" t="s">
        <v>369</v>
      </c>
      <c r="E479" s="48" t="s">
        <v>388</v>
      </c>
      <c r="F479" s="48" t="s">
        <v>389</v>
      </c>
      <c r="G479" s="48" t="s">
        <v>376</v>
      </c>
      <c r="H479" s="48" t="s">
        <v>1578</v>
      </c>
    </row>
    <row r="480" spans="1:8" ht="11.25">
      <c r="A480" s="48">
        <v>479</v>
      </c>
      <c r="B480" s="48" t="s">
        <v>368</v>
      </c>
      <c r="C480" s="48" t="s">
        <v>368</v>
      </c>
      <c r="D480" s="48" t="s">
        <v>369</v>
      </c>
      <c r="E480" s="48" t="s">
        <v>390</v>
      </c>
      <c r="F480" s="48" t="s">
        <v>391</v>
      </c>
      <c r="G480" s="48" t="s">
        <v>376</v>
      </c>
      <c r="H480" s="48" t="s">
        <v>1578</v>
      </c>
    </row>
    <row r="481" spans="1:8" ht="11.25">
      <c r="A481" s="48">
        <v>480</v>
      </c>
      <c r="B481" s="48" t="s">
        <v>368</v>
      </c>
      <c r="C481" s="48" t="s">
        <v>368</v>
      </c>
      <c r="D481" s="48" t="s">
        <v>369</v>
      </c>
      <c r="E481" s="48" t="s">
        <v>392</v>
      </c>
      <c r="F481" s="48" t="s">
        <v>393</v>
      </c>
      <c r="G481" s="48" t="s">
        <v>376</v>
      </c>
      <c r="H481" s="48" t="s">
        <v>1578</v>
      </c>
    </row>
    <row r="482" spans="1:8" ht="11.25">
      <c r="A482" s="48">
        <v>481</v>
      </c>
      <c r="B482" s="48" t="s">
        <v>368</v>
      </c>
      <c r="C482" s="48" t="s">
        <v>394</v>
      </c>
      <c r="D482" s="48" t="s">
        <v>395</v>
      </c>
      <c r="E482" s="48" t="s">
        <v>396</v>
      </c>
      <c r="F482" s="48" t="s">
        <v>397</v>
      </c>
      <c r="G482" s="48" t="s">
        <v>376</v>
      </c>
      <c r="H482" s="48" t="s">
        <v>1578</v>
      </c>
    </row>
    <row r="483" spans="1:8" ht="11.25">
      <c r="A483" s="48">
        <v>482</v>
      </c>
      <c r="B483" s="48" t="s">
        <v>398</v>
      </c>
      <c r="C483" s="48" t="s">
        <v>400</v>
      </c>
      <c r="D483" s="48" t="s">
        <v>401</v>
      </c>
      <c r="E483" s="48" t="s">
        <v>402</v>
      </c>
      <c r="F483" s="48" t="s">
        <v>403</v>
      </c>
      <c r="G483" s="48" t="s">
        <v>404</v>
      </c>
      <c r="H483" s="48" t="s">
        <v>1578</v>
      </c>
    </row>
    <row r="484" spans="1:8" ht="11.25">
      <c r="A484" s="48">
        <v>483</v>
      </c>
      <c r="B484" s="48" t="s">
        <v>398</v>
      </c>
      <c r="C484" s="48" t="s">
        <v>400</v>
      </c>
      <c r="D484" s="48" t="s">
        <v>401</v>
      </c>
      <c r="E484" s="48" t="s">
        <v>405</v>
      </c>
      <c r="F484" s="48" t="s">
        <v>406</v>
      </c>
      <c r="G484" s="48" t="s">
        <v>404</v>
      </c>
      <c r="H484" s="48" t="s">
        <v>1578</v>
      </c>
    </row>
    <row r="485" spans="1:8" ht="11.25">
      <c r="A485" s="48">
        <v>484</v>
      </c>
      <c r="B485" s="48" t="s">
        <v>398</v>
      </c>
      <c r="C485" s="48" t="s">
        <v>407</v>
      </c>
      <c r="D485" s="48" t="s">
        <v>408</v>
      </c>
      <c r="E485" s="48" t="s">
        <v>409</v>
      </c>
      <c r="F485" s="48" t="s">
        <v>410</v>
      </c>
      <c r="G485" s="48" t="s">
        <v>404</v>
      </c>
      <c r="H485" s="48" t="s">
        <v>1578</v>
      </c>
    </row>
    <row r="486" spans="1:8" ht="11.25">
      <c r="A486" s="48">
        <v>485</v>
      </c>
      <c r="B486" s="48" t="s">
        <v>398</v>
      </c>
      <c r="C486" s="48" t="s">
        <v>407</v>
      </c>
      <c r="D486" s="48" t="s">
        <v>408</v>
      </c>
      <c r="E486" s="48" t="s">
        <v>402</v>
      </c>
      <c r="F486" s="48" t="s">
        <v>403</v>
      </c>
      <c r="G486" s="48" t="s">
        <v>404</v>
      </c>
      <c r="H486" s="48" t="s">
        <v>1578</v>
      </c>
    </row>
    <row r="487" spans="1:8" ht="11.25">
      <c r="A487" s="48">
        <v>486</v>
      </c>
      <c r="B487" s="48" t="s">
        <v>398</v>
      </c>
      <c r="C487" s="48" t="s">
        <v>411</v>
      </c>
      <c r="D487" s="48" t="s">
        <v>412</v>
      </c>
      <c r="E487" s="48" t="s">
        <v>413</v>
      </c>
      <c r="F487" s="48" t="s">
        <v>414</v>
      </c>
      <c r="G487" s="48" t="s">
        <v>404</v>
      </c>
      <c r="H487" s="48" t="s">
        <v>1578</v>
      </c>
    </row>
    <row r="488" spans="1:8" ht="11.25">
      <c r="A488" s="48">
        <v>487</v>
      </c>
      <c r="B488" s="48" t="s">
        <v>398</v>
      </c>
      <c r="C488" s="48" t="s">
        <v>411</v>
      </c>
      <c r="D488" s="48" t="s">
        <v>412</v>
      </c>
      <c r="E488" s="48" t="s">
        <v>402</v>
      </c>
      <c r="F488" s="48" t="s">
        <v>403</v>
      </c>
      <c r="G488" s="48" t="s">
        <v>404</v>
      </c>
      <c r="H488" s="48" t="s">
        <v>1578</v>
      </c>
    </row>
    <row r="489" spans="1:8" ht="11.25">
      <c r="A489" s="48">
        <v>488</v>
      </c>
      <c r="B489" s="48" t="s">
        <v>398</v>
      </c>
      <c r="C489" s="48" t="s">
        <v>411</v>
      </c>
      <c r="D489" s="48" t="s">
        <v>412</v>
      </c>
      <c r="E489" s="48" t="s">
        <v>415</v>
      </c>
      <c r="F489" s="48" t="s">
        <v>416</v>
      </c>
      <c r="G489" s="48" t="s">
        <v>404</v>
      </c>
      <c r="H489" s="48" t="s">
        <v>1578</v>
      </c>
    </row>
    <row r="490" spans="1:8" ht="11.25">
      <c r="A490" s="48">
        <v>489</v>
      </c>
      <c r="B490" s="48" t="s">
        <v>398</v>
      </c>
      <c r="C490" s="48" t="s">
        <v>417</v>
      </c>
      <c r="D490" s="48" t="s">
        <v>418</v>
      </c>
      <c r="E490" s="48" t="s">
        <v>419</v>
      </c>
      <c r="F490" s="48" t="s">
        <v>420</v>
      </c>
      <c r="G490" s="48" t="s">
        <v>404</v>
      </c>
      <c r="H490" s="48" t="s">
        <v>1578</v>
      </c>
    </row>
    <row r="491" spans="1:8" ht="11.25">
      <c r="A491" s="48">
        <v>490</v>
      </c>
      <c r="B491" s="48" t="s">
        <v>398</v>
      </c>
      <c r="C491" s="48" t="s">
        <v>417</v>
      </c>
      <c r="D491" s="48" t="s">
        <v>418</v>
      </c>
      <c r="E491" s="48" t="s">
        <v>402</v>
      </c>
      <c r="F491" s="48" t="s">
        <v>403</v>
      </c>
      <c r="G491" s="48" t="s">
        <v>404</v>
      </c>
      <c r="H491" s="48" t="s">
        <v>1578</v>
      </c>
    </row>
    <row r="492" spans="1:8" ht="11.25">
      <c r="A492" s="48">
        <v>491</v>
      </c>
      <c r="B492" s="48" t="s">
        <v>398</v>
      </c>
      <c r="C492" s="48" t="s">
        <v>417</v>
      </c>
      <c r="D492" s="48" t="s">
        <v>418</v>
      </c>
      <c r="E492" s="48" t="s">
        <v>421</v>
      </c>
      <c r="F492" s="48" t="s">
        <v>422</v>
      </c>
      <c r="G492" s="48" t="s">
        <v>404</v>
      </c>
      <c r="H492" s="48" t="s">
        <v>1578</v>
      </c>
    </row>
    <row r="493" spans="1:8" ht="11.25">
      <c r="A493" s="48">
        <v>492</v>
      </c>
      <c r="B493" s="48" t="s">
        <v>398</v>
      </c>
      <c r="C493" s="48" t="s">
        <v>423</v>
      </c>
      <c r="D493" s="48" t="s">
        <v>399</v>
      </c>
      <c r="E493" s="48" t="s">
        <v>424</v>
      </c>
      <c r="F493" s="48" t="s">
        <v>425</v>
      </c>
      <c r="G493" s="48" t="s">
        <v>1640</v>
      </c>
      <c r="H493" s="48" t="s">
        <v>1578</v>
      </c>
    </row>
    <row r="494" spans="1:8" ht="11.25">
      <c r="A494" s="48">
        <v>493</v>
      </c>
      <c r="B494" s="48" t="s">
        <v>398</v>
      </c>
      <c r="C494" s="48" t="s">
        <v>423</v>
      </c>
      <c r="D494" s="48" t="s">
        <v>399</v>
      </c>
      <c r="E494" s="48" t="s">
        <v>426</v>
      </c>
      <c r="F494" s="48" t="s">
        <v>427</v>
      </c>
      <c r="G494" s="48" t="s">
        <v>404</v>
      </c>
      <c r="H494" s="48" t="s">
        <v>1578</v>
      </c>
    </row>
    <row r="495" spans="1:8" ht="11.25">
      <c r="A495" s="48">
        <v>494</v>
      </c>
      <c r="B495" s="48" t="s">
        <v>398</v>
      </c>
      <c r="C495" s="48" t="s">
        <v>423</v>
      </c>
      <c r="D495" s="48" t="s">
        <v>428</v>
      </c>
      <c r="E495" s="48" t="s">
        <v>1829</v>
      </c>
      <c r="F495" s="48" t="s">
        <v>429</v>
      </c>
      <c r="G495" s="48" t="s">
        <v>404</v>
      </c>
      <c r="H495" s="48" t="s">
        <v>1579</v>
      </c>
    </row>
    <row r="496" spans="1:8" ht="11.25">
      <c r="A496" s="48">
        <v>495</v>
      </c>
      <c r="B496" s="48" t="s">
        <v>398</v>
      </c>
      <c r="C496" s="48" t="s">
        <v>423</v>
      </c>
      <c r="D496" s="48" t="s">
        <v>428</v>
      </c>
      <c r="E496" s="48" t="s">
        <v>430</v>
      </c>
      <c r="F496" s="48" t="s">
        <v>431</v>
      </c>
      <c r="G496" s="48" t="s">
        <v>404</v>
      </c>
      <c r="H496" s="48" t="s">
        <v>1578</v>
      </c>
    </row>
    <row r="497" spans="1:8" ht="11.25">
      <c r="A497" s="48">
        <v>496</v>
      </c>
      <c r="B497" s="48" t="s">
        <v>398</v>
      </c>
      <c r="C497" s="48" t="s">
        <v>423</v>
      </c>
      <c r="D497" s="48" t="s">
        <v>399</v>
      </c>
      <c r="E497" s="48" t="s">
        <v>402</v>
      </c>
      <c r="F497" s="48" t="s">
        <v>403</v>
      </c>
      <c r="G497" s="48" t="s">
        <v>404</v>
      </c>
      <c r="H497" s="48" t="s">
        <v>1578</v>
      </c>
    </row>
    <row r="498" spans="1:8" ht="11.25">
      <c r="A498" s="48">
        <v>497</v>
      </c>
      <c r="B498" s="48" t="s">
        <v>398</v>
      </c>
      <c r="C498" s="48" t="s">
        <v>423</v>
      </c>
      <c r="D498" s="48" t="s">
        <v>428</v>
      </c>
      <c r="E498" s="48" t="s">
        <v>402</v>
      </c>
      <c r="F498" s="48" t="s">
        <v>403</v>
      </c>
      <c r="G498" s="48" t="s">
        <v>404</v>
      </c>
      <c r="H498" s="48" t="s">
        <v>1578</v>
      </c>
    </row>
    <row r="499" spans="1:8" ht="11.25">
      <c r="A499" s="48">
        <v>498</v>
      </c>
      <c r="B499" s="48" t="s">
        <v>398</v>
      </c>
      <c r="C499" s="48" t="s">
        <v>423</v>
      </c>
      <c r="D499" s="48" t="s">
        <v>428</v>
      </c>
      <c r="E499" s="48" t="s">
        <v>432</v>
      </c>
      <c r="F499" s="48" t="s">
        <v>433</v>
      </c>
      <c r="G499" s="48" t="s">
        <v>404</v>
      </c>
      <c r="H499" s="48" t="s">
        <v>1578</v>
      </c>
    </row>
    <row r="500" spans="1:8" ht="11.25">
      <c r="A500" s="48">
        <v>499</v>
      </c>
      <c r="B500" s="48" t="s">
        <v>398</v>
      </c>
      <c r="C500" s="48" t="s">
        <v>423</v>
      </c>
      <c r="D500" s="48" t="s">
        <v>399</v>
      </c>
      <c r="E500" s="48" t="s">
        <v>434</v>
      </c>
      <c r="F500" s="48" t="s">
        <v>435</v>
      </c>
      <c r="G500" s="48" t="s">
        <v>436</v>
      </c>
      <c r="H500" s="48" t="s">
        <v>1578</v>
      </c>
    </row>
    <row r="501" spans="1:8" ht="11.25">
      <c r="A501" s="48">
        <v>500</v>
      </c>
      <c r="B501" s="48" t="s">
        <v>398</v>
      </c>
      <c r="C501" s="48" t="s">
        <v>423</v>
      </c>
      <c r="D501" s="48" t="s">
        <v>399</v>
      </c>
      <c r="E501" s="48" t="s">
        <v>437</v>
      </c>
      <c r="F501" s="48" t="s">
        <v>438</v>
      </c>
      <c r="G501" s="48" t="s">
        <v>404</v>
      </c>
      <c r="H501" s="48" t="s">
        <v>1578</v>
      </c>
    </row>
    <row r="502" spans="1:8" ht="11.25">
      <c r="A502" s="48">
        <v>501</v>
      </c>
      <c r="B502" s="48" t="s">
        <v>398</v>
      </c>
      <c r="C502" s="48" t="s">
        <v>423</v>
      </c>
      <c r="D502" s="48" t="s">
        <v>399</v>
      </c>
      <c r="E502" s="48" t="s">
        <v>439</v>
      </c>
      <c r="F502" s="48" t="s">
        <v>440</v>
      </c>
      <c r="G502" s="48" t="s">
        <v>1723</v>
      </c>
      <c r="H502" s="48" t="s">
        <v>1578</v>
      </c>
    </row>
    <row r="503" spans="1:8" ht="11.25">
      <c r="A503" s="48">
        <v>502</v>
      </c>
      <c r="B503" s="48" t="s">
        <v>398</v>
      </c>
      <c r="C503" s="48" t="s">
        <v>441</v>
      </c>
      <c r="D503" s="48" t="s">
        <v>442</v>
      </c>
      <c r="E503" s="48" t="s">
        <v>443</v>
      </c>
      <c r="F503" s="48" t="s">
        <v>444</v>
      </c>
      <c r="G503" s="48" t="s">
        <v>404</v>
      </c>
      <c r="H503" s="48" t="s">
        <v>1578</v>
      </c>
    </row>
    <row r="504" spans="1:8" ht="11.25">
      <c r="A504" s="48">
        <v>503</v>
      </c>
      <c r="B504" s="48" t="s">
        <v>398</v>
      </c>
      <c r="C504" s="48" t="s">
        <v>441</v>
      </c>
      <c r="D504" s="48" t="s">
        <v>442</v>
      </c>
      <c r="E504" s="48" t="s">
        <v>445</v>
      </c>
      <c r="F504" s="48" t="s">
        <v>446</v>
      </c>
      <c r="G504" s="48" t="s">
        <v>404</v>
      </c>
      <c r="H504" s="48" t="s">
        <v>1579</v>
      </c>
    </row>
    <row r="505" spans="1:8" ht="11.25">
      <c r="A505" s="48">
        <v>504</v>
      </c>
      <c r="B505" s="48" t="s">
        <v>398</v>
      </c>
      <c r="C505" s="48" t="s">
        <v>441</v>
      </c>
      <c r="D505" s="48" t="s">
        <v>442</v>
      </c>
      <c r="E505" s="48" t="s">
        <v>447</v>
      </c>
      <c r="F505" s="48" t="s">
        <v>448</v>
      </c>
      <c r="G505" s="48" t="s">
        <v>404</v>
      </c>
      <c r="H505" s="48" t="s">
        <v>1578</v>
      </c>
    </row>
    <row r="506" spans="1:8" ht="11.25">
      <c r="A506" s="48">
        <v>505</v>
      </c>
      <c r="B506" s="48" t="s">
        <v>398</v>
      </c>
      <c r="C506" s="48" t="s">
        <v>441</v>
      </c>
      <c r="D506" s="48" t="s">
        <v>442</v>
      </c>
      <c r="E506" s="48" t="s">
        <v>402</v>
      </c>
      <c r="F506" s="48" t="s">
        <v>403</v>
      </c>
      <c r="G506" s="48" t="s">
        <v>404</v>
      </c>
      <c r="H506" s="48" t="s">
        <v>1578</v>
      </c>
    </row>
    <row r="507" spans="1:8" ht="11.25">
      <c r="A507" s="48">
        <v>506</v>
      </c>
      <c r="B507" s="48" t="s">
        <v>398</v>
      </c>
      <c r="C507" s="48" t="s">
        <v>441</v>
      </c>
      <c r="D507" s="48" t="s">
        <v>442</v>
      </c>
      <c r="E507" s="48" t="s">
        <v>449</v>
      </c>
      <c r="F507" s="48" t="s">
        <v>450</v>
      </c>
      <c r="G507" s="48" t="s">
        <v>404</v>
      </c>
      <c r="H507" s="48" t="s">
        <v>1578</v>
      </c>
    </row>
    <row r="508" spans="1:8" ht="11.25">
      <c r="A508" s="48">
        <v>507</v>
      </c>
      <c r="B508" s="48" t="s">
        <v>398</v>
      </c>
      <c r="C508" s="48" t="s">
        <v>451</v>
      </c>
      <c r="D508" s="48" t="s">
        <v>452</v>
      </c>
      <c r="E508" s="48" t="s">
        <v>453</v>
      </c>
      <c r="F508" s="48" t="s">
        <v>454</v>
      </c>
      <c r="G508" s="48" t="s">
        <v>404</v>
      </c>
      <c r="H508" s="48" t="s">
        <v>1578</v>
      </c>
    </row>
    <row r="509" spans="1:8" ht="11.25">
      <c r="A509" s="48">
        <v>508</v>
      </c>
      <c r="B509" s="48" t="s">
        <v>398</v>
      </c>
      <c r="C509" s="48" t="s">
        <v>451</v>
      </c>
      <c r="D509" s="48" t="s">
        <v>452</v>
      </c>
      <c r="E509" s="48" t="s">
        <v>455</v>
      </c>
      <c r="F509" s="48" t="s">
        <v>456</v>
      </c>
      <c r="G509" s="48" t="s">
        <v>404</v>
      </c>
      <c r="H509" s="48" t="s">
        <v>1578</v>
      </c>
    </row>
    <row r="510" spans="1:8" ht="11.25">
      <c r="A510" s="48">
        <v>509</v>
      </c>
      <c r="B510" s="48" t="s">
        <v>398</v>
      </c>
      <c r="C510" s="48" t="s">
        <v>451</v>
      </c>
      <c r="D510" s="48" t="s">
        <v>452</v>
      </c>
      <c r="E510" s="48" t="s">
        <v>402</v>
      </c>
      <c r="F510" s="48" t="s">
        <v>403</v>
      </c>
      <c r="G510" s="48" t="s">
        <v>404</v>
      </c>
      <c r="H510" s="48" t="s">
        <v>1578</v>
      </c>
    </row>
    <row r="511" spans="1:8" ht="11.25">
      <c r="A511" s="48">
        <v>510</v>
      </c>
      <c r="B511" s="48" t="s">
        <v>398</v>
      </c>
      <c r="C511" s="48" t="s">
        <v>457</v>
      </c>
      <c r="D511" s="48" t="s">
        <v>458</v>
      </c>
      <c r="E511" s="48" t="s">
        <v>459</v>
      </c>
      <c r="F511" s="48" t="s">
        <v>460</v>
      </c>
      <c r="G511" s="48" t="s">
        <v>404</v>
      </c>
      <c r="H511" s="48" t="s">
        <v>1578</v>
      </c>
    </row>
    <row r="512" spans="1:8" ht="11.25">
      <c r="A512" s="48">
        <v>511</v>
      </c>
      <c r="B512" s="48" t="s">
        <v>398</v>
      </c>
      <c r="C512" s="48" t="s">
        <v>457</v>
      </c>
      <c r="D512" s="48" t="s">
        <v>458</v>
      </c>
      <c r="E512" s="48" t="s">
        <v>402</v>
      </c>
      <c r="F512" s="48" t="s">
        <v>403</v>
      </c>
      <c r="G512" s="48" t="s">
        <v>404</v>
      </c>
      <c r="H512" s="48" t="s">
        <v>1578</v>
      </c>
    </row>
    <row r="513" spans="1:8" ht="11.25">
      <c r="A513" s="48">
        <v>512</v>
      </c>
      <c r="B513" s="48" t="s">
        <v>398</v>
      </c>
      <c r="C513" s="48" t="s">
        <v>461</v>
      </c>
      <c r="D513" s="48" t="s">
        <v>462</v>
      </c>
      <c r="E513" s="48" t="s">
        <v>402</v>
      </c>
      <c r="F513" s="48" t="s">
        <v>403</v>
      </c>
      <c r="G513" s="48" t="s">
        <v>404</v>
      </c>
      <c r="H513" s="48" t="s">
        <v>1578</v>
      </c>
    </row>
    <row r="514" spans="1:8" ht="11.25">
      <c r="A514" s="48">
        <v>513</v>
      </c>
      <c r="B514" s="48" t="s">
        <v>398</v>
      </c>
      <c r="C514" s="48" t="s">
        <v>463</v>
      </c>
      <c r="D514" s="48" t="s">
        <v>464</v>
      </c>
      <c r="E514" s="48" t="s">
        <v>402</v>
      </c>
      <c r="F514" s="48" t="s">
        <v>403</v>
      </c>
      <c r="G514" s="48" t="s">
        <v>404</v>
      </c>
      <c r="H514" s="48" t="s">
        <v>1578</v>
      </c>
    </row>
    <row r="515" spans="1:8" ht="11.25">
      <c r="A515" s="48">
        <v>514</v>
      </c>
      <c r="B515" s="48" t="s">
        <v>398</v>
      </c>
      <c r="C515" s="48" t="s">
        <v>463</v>
      </c>
      <c r="D515" s="48" t="s">
        <v>464</v>
      </c>
      <c r="E515" s="48" t="s">
        <v>465</v>
      </c>
      <c r="F515" s="48" t="s">
        <v>466</v>
      </c>
      <c r="G515" s="48" t="s">
        <v>404</v>
      </c>
      <c r="H515" s="48" t="s">
        <v>1578</v>
      </c>
    </row>
    <row r="516" spans="1:8" ht="11.25">
      <c r="A516" s="48">
        <v>515</v>
      </c>
      <c r="B516" s="48" t="s">
        <v>398</v>
      </c>
      <c r="C516" s="48" t="s">
        <v>467</v>
      </c>
      <c r="D516" s="48" t="s">
        <v>468</v>
      </c>
      <c r="E516" s="48" t="s">
        <v>469</v>
      </c>
      <c r="F516" s="48" t="s">
        <v>470</v>
      </c>
      <c r="G516" s="48" t="s">
        <v>404</v>
      </c>
      <c r="H516" s="48" t="s">
        <v>1579</v>
      </c>
    </row>
    <row r="517" spans="1:8" ht="11.25">
      <c r="A517" s="48">
        <v>516</v>
      </c>
      <c r="B517" s="48" t="s">
        <v>398</v>
      </c>
      <c r="C517" s="48" t="s">
        <v>467</v>
      </c>
      <c r="D517" s="48" t="s">
        <v>468</v>
      </c>
      <c r="E517" s="48" t="s">
        <v>402</v>
      </c>
      <c r="F517" s="48" t="s">
        <v>403</v>
      </c>
      <c r="G517" s="48" t="s">
        <v>404</v>
      </c>
      <c r="H517" s="48" t="s">
        <v>1578</v>
      </c>
    </row>
    <row r="518" spans="1:8" ht="11.25">
      <c r="A518" s="48">
        <v>517</v>
      </c>
      <c r="B518" s="48" t="s">
        <v>398</v>
      </c>
      <c r="C518" s="48" t="s">
        <v>398</v>
      </c>
      <c r="D518" s="48" t="s">
        <v>399</v>
      </c>
      <c r="E518" s="48" t="s">
        <v>402</v>
      </c>
      <c r="F518" s="48" t="s">
        <v>403</v>
      </c>
      <c r="G518" s="48" t="s">
        <v>404</v>
      </c>
      <c r="H518" s="48" t="s">
        <v>1578</v>
      </c>
    </row>
    <row r="519" spans="1:8" ht="11.25">
      <c r="A519" s="48">
        <v>518</v>
      </c>
      <c r="B519" s="48" t="s">
        <v>398</v>
      </c>
      <c r="C519" s="48" t="s">
        <v>471</v>
      </c>
      <c r="D519" s="48" t="s">
        <v>472</v>
      </c>
      <c r="E519" s="48" t="s">
        <v>402</v>
      </c>
      <c r="F519" s="48" t="s">
        <v>403</v>
      </c>
      <c r="G519" s="48" t="s">
        <v>404</v>
      </c>
      <c r="H519" s="48" t="s">
        <v>1578</v>
      </c>
    </row>
    <row r="520" spans="1:8" ht="11.25">
      <c r="A520" s="48">
        <v>519</v>
      </c>
      <c r="B520" s="48" t="s">
        <v>398</v>
      </c>
      <c r="C520" s="48" t="s">
        <v>471</v>
      </c>
      <c r="D520" s="48" t="s">
        <v>472</v>
      </c>
      <c r="E520" s="48" t="s">
        <v>473</v>
      </c>
      <c r="F520" s="48" t="s">
        <v>474</v>
      </c>
      <c r="G520" s="48" t="s">
        <v>404</v>
      </c>
      <c r="H520" s="48" t="s">
        <v>1578</v>
      </c>
    </row>
    <row r="521" spans="1:8" ht="11.25">
      <c r="A521" s="48">
        <v>520</v>
      </c>
      <c r="B521" s="48" t="s">
        <v>475</v>
      </c>
      <c r="C521" s="48" t="s">
        <v>475</v>
      </c>
      <c r="D521" s="48" t="s">
        <v>476</v>
      </c>
      <c r="E521" s="48" t="s">
        <v>477</v>
      </c>
      <c r="F521" s="48" t="s">
        <v>478</v>
      </c>
      <c r="G521" s="48" t="s">
        <v>479</v>
      </c>
      <c r="H521" s="48" t="s">
        <v>1578</v>
      </c>
    </row>
    <row r="522" spans="1:8" ht="11.25">
      <c r="A522" s="48">
        <v>521</v>
      </c>
      <c r="B522" s="48" t="s">
        <v>475</v>
      </c>
      <c r="C522" s="48" t="s">
        <v>475</v>
      </c>
      <c r="D522" s="48" t="s">
        <v>476</v>
      </c>
      <c r="E522" s="48" t="s">
        <v>480</v>
      </c>
      <c r="F522" s="48" t="s">
        <v>481</v>
      </c>
      <c r="G522" s="48" t="s">
        <v>482</v>
      </c>
      <c r="H522" s="48" t="s">
        <v>1578</v>
      </c>
    </row>
    <row r="523" spans="1:8" ht="11.25">
      <c r="A523" s="48">
        <v>522</v>
      </c>
      <c r="B523" s="48" t="s">
        <v>475</v>
      </c>
      <c r="C523" s="48" t="s">
        <v>475</v>
      </c>
      <c r="D523" s="48" t="s">
        <v>476</v>
      </c>
      <c r="E523" s="48" t="s">
        <v>483</v>
      </c>
      <c r="F523" s="48" t="s">
        <v>484</v>
      </c>
      <c r="G523" s="48" t="s">
        <v>479</v>
      </c>
      <c r="H523" s="48" t="s">
        <v>1578</v>
      </c>
    </row>
    <row r="524" spans="1:8" ht="11.25">
      <c r="A524" s="48">
        <v>523</v>
      </c>
      <c r="B524" s="48" t="s">
        <v>485</v>
      </c>
      <c r="C524" s="48" t="s">
        <v>1961</v>
      </c>
      <c r="D524" s="48" t="s">
        <v>486</v>
      </c>
      <c r="E524" s="48" t="s">
        <v>487</v>
      </c>
      <c r="F524" s="48" t="s">
        <v>488</v>
      </c>
      <c r="G524" s="48" t="s">
        <v>489</v>
      </c>
      <c r="H524" s="48" t="s">
        <v>1578</v>
      </c>
    </row>
    <row r="525" spans="1:8" ht="11.25">
      <c r="A525" s="48">
        <v>524</v>
      </c>
      <c r="B525" s="48" t="s">
        <v>485</v>
      </c>
      <c r="C525" s="48" t="s">
        <v>1961</v>
      </c>
      <c r="D525" s="48" t="s">
        <v>486</v>
      </c>
      <c r="E525" s="48" t="s">
        <v>490</v>
      </c>
      <c r="F525" s="48" t="s">
        <v>491</v>
      </c>
      <c r="G525" s="48" t="s">
        <v>489</v>
      </c>
      <c r="H525" s="48" t="s">
        <v>1578</v>
      </c>
    </row>
    <row r="526" spans="1:8" ht="11.25">
      <c r="A526" s="48">
        <v>525</v>
      </c>
      <c r="B526" s="48" t="s">
        <v>485</v>
      </c>
      <c r="C526" s="48" t="s">
        <v>1961</v>
      </c>
      <c r="D526" s="48" t="s">
        <v>486</v>
      </c>
      <c r="E526" s="48" t="s">
        <v>492</v>
      </c>
      <c r="F526" s="48" t="s">
        <v>493</v>
      </c>
      <c r="G526" s="48" t="s">
        <v>489</v>
      </c>
      <c r="H526" s="48" t="s">
        <v>1578</v>
      </c>
    </row>
    <row r="527" spans="1:8" ht="11.25">
      <c r="A527" s="48">
        <v>526</v>
      </c>
      <c r="B527" s="48" t="s">
        <v>485</v>
      </c>
      <c r="C527" s="48" t="s">
        <v>1961</v>
      </c>
      <c r="D527" s="48" t="s">
        <v>486</v>
      </c>
      <c r="E527" s="48" t="s">
        <v>494</v>
      </c>
      <c r="F527" s="48" t="s">
        <v>495</v>
      </c>
      <c r="G527" s="48" t="s">
        <v>489</v>
      </c>
      <c r="H527" s="48" t="s">
        <v>1578</v>
      </c>
    </row>
    <row r="528" spans="1:8" ht="11.25">
      <c r="A528" s="48">
        <v>527</v>
      </c>
      <c r="B528" s="48" t="s">
        <v>485</v>
      </c>
      <c r="C528" s="48" t="s">
        <v>1961</v>
      </c>
      <c r="D528" s="48" t="s">
        <v>486</v>
      </c>
      <c r="E528" s="48" t="s">
        <v>496</v>
      </c>
      <c r="F528" s="48" t="s">
        <v>497</v>
      </c>
      <c r="G528" s="48" t="s">
        <v>489</v>
      </c>
      <c r="H528" s="48" t="s">
        <v>1578</v>
      </c>
    </row>
    <row r="529" spans="1:8" ht="11.25">
      <c r="A529" s="48">
        <v>528</v>
      </c>
      <c r="B529" s="48" t="s">
        <v>485</v>
      </c>
      <c r="C529" s="48" t="s">
        <v>1961</v>
      </c>
      <c r="D529" s="48" t="s">
        <v>486</v>
      </c>
      <c r="E529" s="48" t="s">
        <v>498</v>
      </c>
      <c r="F529" s="48" t="s">
        <v>499</v>
      </c>
      <c r="G529" s="48" t="s">
        <v>1816</v>
      </c>
      <c r="H529" s="48" t="s">
        <v>1578</v>
      </c>
    </row>
    <row r="530" spans="1:8" ht="11.25">
      <c r="A530" s="48">
        <v>529</v>
      </c>
      <c r="B530" s="48" t="s">
        <v>500</v>
      </c>
      <c r="C530" s="48" t="s">
        <v>502</v>
      </c>
      <c r="D530" s="48" t="s">
        <v>503</v>
      </c>
      <c r="E530" s="48" t="s">
        <v>504</v>
      </c>
      <c r="F530" s="48" t="s">
        <v>505</v>
      </c>
      <c r="G530" s="48" t="s">
        <v>2206</v>
      </c>
      <c r="H530" s="48" t="s">
        <v>1578</v>
      </c>
    </row>
    <row r="531" spans="1:8" ht="11.25">
      <c r="A531" s="48">
        <v>530</v>
      </c>
      <c r="B531" s="48" t="s">
        <v>500</v>
      </c>
      <c r="C531" s="48" t="s">
        <v>502</v>
      </c>
      <c r="D531" s="48" t="s">
        <v>503</v>
      </c>
      <c r="E531" s="48" t="s">
        <v>506</v>
      </c>
      <c r="F531" s="48" t="s">
        <v>507</v>
      </c>
      <c r="G531" s="48" t="s">
        <v>2206</v>
      </c>
      <c r="H531" s="48" t="s">
        <v>1578</v>
      </c>
    </row>
    <row r="532" spans="1:8" ht="11.25">
      <c r="A532" s="48">
        <v>531</v>
      </c>
      <c r="B532" s="48" t="s">
        <v>500</v>
      </c>
      <c r="C532" s="48" t="s">
        <v>502</v>
      </c>
      <c r="D532" s="48" t="s">
        <v>503</v>
      </c>
      <c r="E532" s="48" t="s">
        <v>508</v>
      </c>
      <c r="F532" s="48" t="s">
        <v>509</v>
      </c>
      <c r="G532" s="48" t="s">
        <v>2206</v>
      </c>
      <c r="H532" s="48" t="s">
        <v>1578</v>
      </c>
    </row>
    <row r="533" spans="1:8" ht="11.25">
      <c r="A533" s="48">
        <v>532</v>
      </c>
      <c r="B533" s="48" t="s">
        <v>500</v>
      </c>
      <c r="C533" s="48" t="s">
        <v>502</v>
      </c>
      <c r="D533" s="48" t="s">
        <v>503</v>
      </c>
      <c r="E533" s="48" t="s">
        <v>2171</v>
      </c>
      <c r="F533" s="48" t="s">
        <v>1702</v>
      </c>
      <c r="G533" s="48" t="s">
        <v>2206</v>
      </c>
      <c r="H533" s="48" t="s">
        <v>1578</v>
      </c>
    </row>
    <row r="534" spans="1:8" ht="11.25">
      <c r="A534" s="48">
        <v>533</v>
      </c>
      <c r="B534" s="48" t="s">
        <v>500</v>
      </c>
      <c r="C534" s="48" t="s">
        <v>510</v>
      </c>
      <c r="D534" s="48" t="s">
        <v>511</v>
      </c>
      <c r="E534" s="48" t="s">
        <v>512</v>
      </c>
      <c r="F534" s="48" t="s">
        <v>513</v>
      </c>
      <c r="G534" s="48" t="s">
        <v>2206</v>
      </c>
      <c r="H534" s="48" t="s">
        <v>1578</v>
      </c>
    </row>
    <row r="535" spans="1:8" ht="11.25">
      <c r="A535" s="48">
        <v>534</v>
      </c>
      <c r="B535" s="48" t="s">
        <v>500</v>
      </c>
      <c r="C535" s="48" t="s">
        <v>514</v>
      </c>
      <c r="D535" s="48" t="s">
        <v>515</v>
      </c>
      <c r="E535" s="48" t="s">
        <v>516</v>
      </c>
      <c r="F535" s="48" t="s">
        <v>517</v>
      </c>
      <c r="G535" s="48" t="s">
        <v>2206</v>
      </c>
      <c r="H535" s="48" t="s">
        <v>1578</v>
      </c>
    </row>
    <row r="536" spans="1:8" ht="11.25">
      <c r="A536" s="48">
        <v>535</v>
      </c>
      <c r="B536" s="48" t="s">
        <v>500</v>
      </c>
      <c r="C536" s="48" t="s">
        <v>518</v>
      </c>
      <c r="D536" s="48" t="s">
        <v>519</v>
      </c>
      <c r="E536" s="48" t="s">
        <v>520</v>
      </c>
      <c r="F536" s="48" t="s">
        <v>521</v>
      </c>
      <c r="G536" s="48" t="s">
        <v>2206</v>
      </c>
      <c r="H536" s="48" t="s">
        <v>1578</v>
      </c>
    </row>
    <row r="537" spans="1:8" ht="11.25">
      <c r="A537" s="48">
        <v>536</v>
      </c>
      <c r="B537" s="48" t="s">
        <v>500</v>
      </c>
      <c r="C537" s="48" t="s">
        <v>522</v>
      </c>
      <c r="D537" s="48" t="s">
        <v>523</v>
      </c>
      <c r="E537" s="48" t="s">
        <v>524</v>
      </c>
      <c r="F537" s="48" t="s">
        <v>525</v>
      </c>
      <c r="G537" s="48" t="s">
        <v>2206</v>
      </c>
      <c r="H537" s="48" t="s">
        <v>1578</v>
      </c>
    </row>
    <row r="538" spans="1:8" ht="11.25">
      <c r="A538" s="48">
        <v>537</v>
      </c>
      <c r="B538" s="48" t="s">
        <v>500</v>
      </c>
      <c r="C538" s="48" t="s">
        <v>522</v>
      </c>
      <c r="D538" s="48" t="s">
        <v>523</v>
      </c>
      <c r="E538" s="48" t="s">
        <v>526</v>
      </c>
      <c r="F538" s="48" t="s">
        <v>527</v>
      </c>
      <c r="G538" s="48" t="s">
        <v>2206</v>
      </c>
      <c r="H538" s="48" t="s">
        <v>1578</v>
      </c>
    </row>
    <row r="539" spans="1:8" ht="11.25">
      <c r="A539" s="48">
        <v>538</v>
      </c>
      <c r="B539" s="48" t="s">
        <v>500</v>
      </c>
      <c r="C539" s="48" t="s">
        <v>528</v>
      </c>
      <c r="D539" s="48" t="s">
        <v>529</v>
      </c>
      <c r="E539" s="48" t="s">
        <v>530</v>
      </c>
      <c r="F539" s="48" t="s">
        <v>531</v>
      </c>
      <c r="G539" s="48" t="s">
        <v>2206</v>
      </c>
      <c r="H539" s="48" t="s">
        <v>1578</v>
      </c>
    </row>
    <row r="540" spans="1:8" ht="11.25">
      <c r="A540" s="48">
        <v>539</v>
      </c>
      <c r="B540" s="48" t="s">
        <v>500</v>
      </c>
      <c r="C540" s="48" t="s">
        <v>528</v>
      </c>
      <c r="D540" s="48" t="s">
        <v>529</v>
      </c>
      <c r="E540" s="48" t="s">
        <v>532</v>
      </c>
      <c r="F540" s="48" t="s">
        <v>2221</v>
      </c>
      <c r="G540" s="48" t="s">
        <v>2206</v>
      </c>
      <c r="H540" s="48" t="s">
        <v>1578</v>
      </c>
    </row>
    <row r="541" spans="1:8" ht="11.25">
      <c r="A541" s="48">
        <v>540</v>
      </c>
      <c r="B541" s="48" t="s">
        <v>500</v>
      </c>
      <c r="C541" s="48" t="s">
        <v>533</v>
      </c>
      <c r="D541" s="48" t="s">
        <v>534</v>
      </c>
      <c r="E541" s="48" t="s">
        <v>535</v>
      </c>
      <c r="F541" s="48" t="s">
        <v>536</v>
      </c>
      <c r="G541" s="48" t="s">
        <v>2206</v>
      </c>
      <c r="H541" s="48" t="s">
        <v>1578</v>
      </c>
    </row>
    <row r="542" spans="1:8" ht="11.25">
      <c r="A542" s="48">
        <v>541</v>
      </c>
      <c r="B542" s="48" t="s">
        <v>500</v>
      </c>
      <c r="C542" s="48" t="s">
        <v>537</v>
      </c>
      <c r="D542" s="48" t="s">
        <v>538</v>
      </c>
      <c r="E542" s="48" t="s">
        <v>539</v>
      </c>
      <c r="F542" s="48" t="s">
        <v>540</v>
      </c>
      <c r="G542" s="48" t="s">
        <v>2206</v>
      </c>
      <c r="H542" s="48" t="s">
        <v>1578</v>
      </c>
    </row>
    <row r="543" spans="1:8" ht="11.25">
      <c r="A543" s="48">
        <v>542</v>
      </c>
      <c r="B543" s="48" t="s">
        <v>500</v>
      </c>
      <c r="C543" s="48" t="s">
        <v>500</v>
      </c>
      <c r="D543" s="48" t="s">
        <v>501</v>
      </c>
      <c r="E543" s="48" t="s">
        <v>541</v>
      </c>
      <c r="F543" s="48" t="s">
        <v>542</v>
      </c>
      <c r="G543" s="48" t="s">
        <v>2206</v>
      </c>
      <c r="H543" s="48" t="s">
        <v>1578</v>
      </c>
    </row>
    <row r="544" spans="1:8" ht="11.25">
      <c r="A544" s="48">
        <v>543</v>
      </c>
      <c r="B544" s="48" t="s">
        <v>500</v>
      </c>
      <c r="C544" s="48" t="s">
        <v>500</v>
      </c>
      <c r="D544" s="48" t="s">
        <v>501</v>
      </c>
      <c r="E544" s="48" t="s">
        <v>543</v>
      </c>
      <c r="F544" s="48" t="s">
        <v>544</v>
      </c>
      <c r="G544" s="48" t="s">
        <v>1640</v>
      </c>
      <c r="H544" s="48" t="s">
        <v>1578</v>
      </c>
    </row>
    <row r="545" spans="1:8" ht="11.25">
      <c r="A545" s="48">
        <v>544</v>
      </c>
      <c r="B545" s="48" t="s">
        <v>545</v>
      </c>
      <c r="C545" s="48" t="s">
        <v>546</v>
      </c>
      <c r="D545" s="48" t="s">
        <v>547</v>
      </c>
      <c r="E545" s="48" t="s">
        <v>1846</v>
      </c>
      <c r="F545" s="48" t="s">
        <v>548</v>
      </c>
      <c r="G545" s="48" t="s">
        <v>549</v>
      </c>
      <c r="H545" s="48" t="s">
        <v>1579</v>
      </c>
    </row>
    <row r="546" spans="1:8" ht="11.25">
      <c r="A546" s="48">
        <v>545</v>
      </c>
      <c r="B546" s="48" t="s">
        <v>550</v>
      </c>
      <c r="C546" s="48" t="s">
        <v>552</v>
      </c>
      <c r="D546" s="48" t="s">
        <v>553</v>
      </c>
      <c r="E546" s="48" t="s">
        <v>554</v>
      </c>
      <c r="F546" s="48" t="s">
        <v>555</v>
      </c>
      <c r="G546" s="48" t="s">
        <v>556</v>
      </c>
      <c r="H546" s="48" t="s">
        <v>1578</v>
      </c>
    </row>
    <row r="547" spans="1:8" ht="11.25">
      <c r="A547" s="48">
        <v>546</v>
      </c>
      <c r="B547" s="48" t="s">
        <v>550</v>
      </c>
      <c r="C547" s="48" t="s">
        <v>557</v>
      </c>
      <c r="D547" s="48" t="s">
        <v>558</v>
      </c>
      <c r="E547" s="48" t="s">
        <v>559</v>
      </c>
      <c r="F547" s="48" t="s">
        <v>560</v>
      </c>
      <c r="G547" s="48" t="s">
        <v>556</v>
      </c>
      <c r="H547" s="48" t="s">
        <v>1578</v>
      </c>
    </row>
    <row r="548" spans="1:8" ht="11.25">
      <c r="A548" s="48">
        <v>547</v>
      </c>
      <c r="B548" s="48" t="s">
        <v>550</v>
      </c>
      <c r="C548" s="48" t="s">
        <v>561</v>
      </c>
      <c r="D548" s="48" t="s">
        <v>562</v>
      </c>
      <c r="E548" s="48" t="s">
        <v>563</v>
      </c>
      <c r="F548" s="48" t="s">
        <v>564</v>
      </c>
      <c r="G548" s="48" t="s">
        <v>556</v>
      </c>
      <c r="H548" s="48" t="s">
        <v>1578</v>
      </c>
    </row>
    <row r="549" spans="1:8" ht="11.25">
      <c r="A549" s="48">
        <v>548</v>
      </c>
      <c r="B549" s="48" t="s">
        <v>550</v>
      </c>
      <c r="C549" s="48" t="s">
        <v>550</v>
      </c>
      <c r="D549" s="48" t="s">
        <v>551</v>
      </c>
      <c r="E549" s="48" t="s">
        <v>565</v>
      </c>
      <c r="F549" s="48" t="s">
        <v>566</v>
      </c>
      <c r="G549" s="48" t="s">
        <v>556</v>
      </c>
      <c r="H549" s="48" t="s">
        <v>1579</v>
      </c>
    </row>
    <row r="550" spans="1:8" ht="11.25">
      <c r="A550" s="48">
        <v>549</v>
      </c>
      <c r="B550" s="48" t="s">
        <v>550</v>
      </c>
      <c r="C550" s="48" t="s">
        <v>550</v>
      </c>
      <c r="D550" s="48" t="s">
        <v>551</v>
      </c>
      <c r="E550" s="48" t="s">
        <v>567</v>
      </c>
      <c r="F550" s="48" t="s">
        <v>568</v>
      </c>
      <c r="G550" s="48" t="s">
        <v>556</v>
      </c>
      <c r="H550" s="48" t="s">
        <v>1579</v>
      </c>
    </row>
    <row r="551" spans="1:8" ht="11.25">
      <c r="A551" s="48">
        <v>550</v>
      </c>
      <c r="B551" s="48" t="s">
        <v>550</v>
      </c>
      <c r="C551" s="48" t="s">
        <v>550</v>
      </c>
      <c r="D551" s="48" t="s">
        <v>551</v>
      </c>
      <c r="E551" s="48" t="s">
        <v>569</v>
      </c>
      <c r="F551" s="48" t="s">
        <v>570</v>
      </c>
      <c r="G551" s="48" t="s">
        <v>556</v>
      </c>
      <c r="H551" s="48" t="s">
        <v>1579</v>
      </c>
    </row>
    <row r="552" spans="1:8" ht="11.25">
      <c r="A552" s="48">
        <v>551</v>
      </c>
      <c r="B552" s="48" t="s">
        <v>550</v>
      </c>
      <c r="C552" s="48" t="s">
        <v>550</v>
      </c>
      <c r="D552" s="48" t="s">
        <v>551</v>
      </c>
      <c r="E552" s="48" t="s">
        <v>571</v>
      </c>
      <c r="F552" s="48" t="s">
        <v>572</v>
      </c>
      <c r="G552" s="48" t="s">
        <v>556</v>
      </c>
      <c r="H552" s="48" t="s">
        <v>1579</v>
      </c>
    </row>
    <row r="553" spans="1:8" ht="11.25">
      <c r="A553" s="48">
        <v>552</v>
      </c>
      <c r="B553" s="48" t="s">
        <v>550</v>
      </c>
      <c r="C553" s="48" t="s">
        <v>550</v>
      </c>
      <c r="D553" s="48" t="s">
        <v>551</v>
      </c>
      <c r="E553" s="48" t="s">
        <v>573</v>
      </c>
      <c r="F553" s="48" t="s">
        <v>574</v>
      </c>
      <c r="G553" s="48" t="s">
        <v>556</v>
      </c>
      <c r="H553" s="48" t="s">
        <v>1578</v>
      </c>
    </row>
    <row r="554" spans="1:8" ht="11.25">
      <c r="A554" s="48">
        <v>553</v>
      </c>
      <c r="B554" s="48" t="s">
        <v>550</v>
      </c>
      <c r="C554" s="48" t="s">
        <v>550</v>
      </c>
      <c r="D554" s="48" t="s">
        <v>551</v>
      </c>
      <c r="E554" s="48" t="s">
        <v>575</v>
      </c>
      <c r="F554" s="48" t="s">
        <v>576</v>
      </c>
      <c r="G554" s="48" t="s">
        <v>556</v>
      </c>
      <c r="H554" s="48" t="s">
        <v>1578</v>
      </c>
    </row>
    <row r="555" spans="1:8" ht="11.25">
      <c r="A555" s="48">
        <v>554</v>
      </c>
      <c r="B555" s="48" t="s">
        <v>550</v>
      </c>
      <c r="C555" s="48" t="s">
        <v>577</v>
      </c>
      <c r="D555" s="48" t="s">
        <v>578</v>
      </c>
      <c r="E555" s="48" t="s">
        <v>579</v>
      </c>
      <c r="F555" s="48" t="s">
        <v>580</v>
      </c>
      <c r="G555" s="48" t="s">
        <v>556</v>
      </c>
      <c r="H555" s="48" t="s">
        <v>1579</v>
      </c>
    </row>
    <row r="556" spans="1:8" ht="11.25">
      <c r="A556" s="48">
        <v>555</v>
      </c>
      <c r="B556" s="48" t="s">
        <v>550</v>
      </c>
      <c r="C556" s="48" t="s">
        <v>577</v>
      </c>
      <c r="D556" s="48" t="s">
        <v>578</v>
      </c>
      <c r="E556" s="48" t="s">
        <v>581</v>
      </c>
      <c r="F556" s="48" t="s">
        <v>582</v>
      </c>
      <c r="G556" s="48" t="s">
        <v>2541</v>
      </c>
      <c r="H556" s="48" t="s">
        <v>1578</v>
      </c>
    </row>
    <row r="557" spans="1:8" ht="11.25">
      <c r="A557" s="48">
        <v>556</v>
      </c>
      <c r="B557" s="48" t="s">
        <v>550</v>
      </c>
      <c r="C557" s="48" t="s">
        <v>577</v>
      </c>
      <c r="D557" s="48" t="s">
        <v>578</v>
      </c>
      <c r="E557" s="48" t="s">
        <v>583</v>
      </c>
      <c r="F557" s="48" t="s">
        <v>584</v>
      </c>
      <c r="G557" s="48" t="s">
        <v>556</v>
      </c>
      <c r="H557" s="48" t="s">
        <v>1578</v>
      </c>
    </row>
    <row r="558" spans="1:8" ht="11.25">
      <c r="A558" s="48">
        <v>557</v>
      </c>
      <c r="B558" s="48" t="s">
        <v>550</v>
      </c>
      <c r="C558" s="48" t="s">
        <v>577</v>
      </c>
      <c r="D558" s="48" t="s">
        <v>578</v>
      </c>
      <c r="E558" s="48" t="s">
        <v>585</v>
      </c>
      <c r="F558" s="48" t="s">
        <v>586</v>
      </c>
      <c r="G558" s="48" t="s">
        <v>556</v>
      </c>
      <c r="H558" s="48" t="s">
        <v>1578</v>
      </c>
    </row>
    <row r="559" spans="1:8" ht="11.25">
      <c r="A559" s="48">
        <v>558</v>
      </c>
      <c r="B559" s="48" t="s">
        <v>550</v>
      </c>
      <c r="C559" s="48" t="s">
        <v>577</v>
      </c>
      <c r="D559" s="48" t="s">
        <v>578</v>
      </c>
      <c r="E559" s="48" t="s">
        <v>587</v>
      </c>
      <c r="F559" s="48" t="s">
        <v>588</v>
      </c>
      <c r="G559" s="48" t="s">
        <v>1700</v>
      </c>
      <c r="H559" s="48" t="s">
        <v>1579</v>
      </c>
    </row>
    <row r="560" spans="1:8" ht="11.25">
      <c r="A560" s="48">
        <v>559</v>
      </c>
      <c r="B560" s="48" t="s">
        <v>589</v>
      </c>
      <c r="C560" s="48" t="s">
        <v>591</v>
      </c>
      <c r="D560" s="48" t="s">
        <v>590</v>
      </c>
      <c r="E560" s="48" t="s">
        <v>592</v>
      </c>
      <c r="F560" s="48" t="s">
        <v>593</v>
      </c>
      <c r="G560" s="48" t="s">
        <v>594</v>
      </c>
      <c r="H560" s="48" t="s">
        <v>1578</v>
      </c>
    </row>
    <row r="561" spans="1:8" ht="11.25">
      <c r="A561" s="48">
        <v>560</v>
      </c>
      <c r="B561" s="48" t="s">
        <v>589</v>
      </c>
      <c r="C561" s="48" t="s">
        <v>591</v>
      </c>
      <c r="D561" s="48" t="s">
        <v>590</v>
      </c>
      <c r="E561" s="48" t="s">
        <v>595</v>
      </c>
      <c r="F561" s="48" t="s">
        <v>596</v>
      </c>
      <c r="G561" s="48" t="s">
        <v>2099</v>
      </c>
      <c r="H561" s="48" t="s">
        <v>1578</v>
      </c>
    </row>
    <row r="562" spans="1:8" ht="11.25">
      <c r="A562" s="48">
        <v>561</v>
      </c>
      <c r="B562" s="48" t="s">
        <v>589</v>
      </c>
      <c r="C562" s="48" t="s">
        <v>591</v>
      </c>
      <c r="D562" s="48" t="s">
        <v>590</v>
      </c>
      <c r="E562" s="48" t="s">
        <v>597</v>
      </c>
      <c r="F562" s="48" t="s">
        <v>598</v>
      </c>
      <c r="G562" s="48" t="s">
        <v>594</v>
      </c>
      <c r="H562" s="48" t="s">
        <v>1578</v>
      </c>
    </row>
    <row r="563" spans="1:8" ht="11.25">
      <c r="A563" s="48">
        <v>562</v>
      </c>
      <c r="B563" s="48" t="s">
        <v>589</v>
      </c>
      <c r="C563" s="48" t="s">
        <v>599</v>
      </c>
      <c r="D563" s="48" t="s">
        <v>600</v>
      </c>
      <c r="E563" s="48" t="s">
        <v>601</v>
      </c>
      <c r="F563" s="48" t="s">
        <v>602</v>
      </c>
      <c r="G563" s="48" t="s">
        <v>594</v>
      </c>
      <c r="H563" s="48" t="s">
        <v>1579</v>
      </c>
    </row>
    <row r="564" spans="1:8" ht="11.25">
      <c r="A564" s="48">
        <v>563</v>
      </c>
      <c r="B564" s="48" t="s">
        <v>589</v>
      </c>
      <c r="C564" s="48" t="s">
        <v>603</v>
      </c>
      <c r="D564" s="48" t="s">
        <v>604</v>
      </c>
      <c r="E564" s="48" t="s">
        <v>605</v>
      </c>
      <c r="F564" s="48" t="s">
        <v>606</v>
      </c>
      <c r="G564" s="48" t="s">
        <v>594</v>
      </c>
      <c r="H564" s="48" t="s">
        <v>1578</v>
      </c>
    </row>
    <row r="565" spans="1:8" ht="11.25">
      <c r="A565" s="48">
        <v>564</v>
      </c>
      <c r="B565" s="48" t="s">
        <v>589</v>
      </c>
      <c r="C565" s="48" t="s">
        <v>607</v>
      </c>
      <c r="D565" s="48" t="s">
        <v>608</v>
      </c>
      <c r="E565" s="48" t="s">
        <v>609</v>
      </c>
      <c r="F565" s="48" t="s">
        <v>610</v>
      </c>
      <c r="G565" s="48" t="s">
        <v>594</v>
      </c>
      <c r="H565" s="48" t="s">
        <v>1578</v>
      </c>
    </row>
    <row r="566" spans="1:8" ht="11.25">
      <c r="A566" s="48">
        <v>565</v>
      </c>
      <c r="B566" s="48" t="s">
        <v>611</v>
      </c>
      <c r="C566" s="48" t="s">
        <v>613</v>
      </c>
      <c r="D566" s="48" t="s">
        <v>612</v>
      </c>
      <c r="E566" s="48" t="s">
        <v>614</v>
      </c>
      <c r="F566" s="48" t="s">
        <v>615</v>
      </c>
      <c r="G566" s="48" t="s">
        <v>616</v>
      </c>
      <c r="H566" s="48" t="s">
        <v>1578</v>
      </c>
    </row>
    <row r="567" spans="1:8" ht="11.25">
      <c r="A567" s="48">
        <v>566</v>
      </c>
      <c r="B567" s="48" t="s">
        <v>611</v>
      </c>
      <c r="C567" s="48" t="s">
        <v>613</v>
      </c>
      <c r="D567" s="48" t="s">
        <v>617</v>
      </c>
      <c r="E567" s="48" t="s">
        <v>618</v>
      </c>
      <c r="F567" s="48" t="s">
        <v>619</v>
      </c>
      <c r="G567" s="48" t="s">
        <v>616</v>
      </c>
      <c r="H567" s="48" t="s">
        <v>1578</v>
      </c>
    </row>
    <row r="568" spans="1:8" ht="11.25">
      <c r="A568" s="48">
        <v>567</v>
      </c>
      <c r="B568" s="48" t="s">
        <v>611</v>
      </c>
      <c r="C568" s="48" t="s">
        <v>613</v>
      </c>
      <c r="D568" s="48" t="s">
        <v>612</v>
      </c>
      <c r="E568" s="48" t="s">
        <v>620</v>
      </c>
      <c r="F568" s="48" t="s">
        <v>621</v>
      </c>
      <c r="G568" s="48" t="s">
        <v>616</v>
      </c>
      <c r="H568" s="48" t="s">
        <v>1578</v>
      </c>
    </row>
    <row r="569" spans="1:8" ht="11.25">
      <c r="A569" s="48">
        <v>568</v>
      </c>
      <c r="B569" s="48" t="s">
        <v>611</v>
      </c>
      <c r="C569" s="48" t="s">
        <v>613</v>
      </c>
      <c r="D569" s="48" t="s">
        <v>612</v>
      </c>
      <c r="E569" s="48" t="s">
        <v>622</v>
      </c>
      <c r="F569" s="48" t="s">
        <v>623</v>
      </c>
      <c r="G569" s="48" t="s">
        <v>616</v>
      </c>
      <c r="H569" s="48" t="s">
        <v>1578</v>
      </c>
    </row>
    <row r="570" spans="1:8" ht="11.25">
      <c r="A570" s="48">
        <v>569</v>
      </c>
      <c r="B570" s="48" t="s">
        <v>611</v>
      </c>
      <c r="C570" s="48" t="s">
        <v>613</v>
      </c>
      <c r="D570" s="48" t="s">
        <v>612</v>
      </c>
      <c r="E570" s="48" t="s">
        <v>624</v>
      </c>
      <c r="F570" s="48" t="s">
        <v>625</v>
      </c>
      <c r="G570" s="48" t="s">
        <v>616</v>
      </c>
      <c r="H570" s="48" t="s">
        <v>1578</v>
      </c>
    </row>
    <row r="571" spans="1:8" ht="11.25">
      <c r="A571" s="48">
        <v>570</v>
      </c>
      <c r="B571" s="48" t="s">
        <v>611</v>
      </c>
      <c r="C571" s="48" t="s">
        <v>613</v>
      </c>
      <c r="D571" s="48" t="s">
        <v>617</v>
      </c>
      <c r="E571" s="48" t="s">
        <v>626</v>
      </c>
      <c r="F571" s="48" t="s">
        <v>627</v>
      </c>
      <c r="G571" s="48" t="s">
        <v>616</v>
      </c>
      <c r="H571" s="48" t="s">
        <v>1578</v>
      </c>
    </row>
    <row r="572" spans="1:8" ht="11.25">
      <c r="A572" s="48">
        <v>571</v>
      </c>
      <c r="B572" s="48" t="s">
        <v>611</v>
      </c>
      <c r="C572" s="48" t="s">
        <v>613</v>
      </c>
      <c r="D572" s="48" t="s">
        <v>612</v>
      </c>
      <c r="E572" s="48" t="s">
        <v>628</v>
      </c>
      <c r="F572" s="48" t="s">
        <v>629</v>
      </c>
      <c r="G572" s="48" t="s">
        <v>630</v>
      </c>
      <c r="H572" s="48" t="s">
        <v>1578</v>
      </c>
    </row>
    <row r="573" spans="1:8" ht="11.25">
      <c r="A573" s="48">
        <v>572</v>
      </c>
      <c r="B573" s="48" t="s">
        <v>611</v>
      </c>
      <c r="C573" s="48" t="s">
        <v>613</v>
      </c>
      <c r="D573" s="48" t="s">
        <v>612</v>
      </c>
      <c r="E573" s="48" t="s">
        <v>631</v>
      </c>
      <c r="F573" s="48" t="s">
        <v>632</v>
      </c>
      <c r="G573" s="48" t="s">
        <v>633</v>
      </c>
      <c r="H573" s="48" t="s">
        <v>1578</v>
      </c>
    </row>
    <row r="574" spans="1:8" ht="11.25">
      <c r="A574" s="48">
        <v>573</v>
      </c>
      <c r="B574" s="48" t="s">
        <v>611</v>
      </c>
      <c r="C574" s="48" t="s">
        <v>613</v>
      </c>
      <c r="D574" s="48" t="s">
        <v>617</v>
      </c>
      <c r="E574" s="48" t="s">
        <v>634</v>
      </c>
      <c r="F574" s="48" t="s">
        <v>635</v>
      </c>
      <c r="G574" s="48" t="s">
        <v>2068</v>
      </c>
      <c r="H574" s="48" t="s">
        <v>1578</v>
      </c>
    </row>
    <row r="575" spans="1:8" ht="11.25">
      <c r="A575" s="48">
        <v>574</v>
      </c>
      <c r="B575" s="48" t="s">
        <v>611</v>
      </c>
      <c r="C575" s="48" t="s">
        <v>613</v>
      </c>
      <c r="D575" s="48" t="s">
        <v>612</v>
      </c>
      <c r="E575" s="48" t="s">
        <v>636</v>
      </c>
      <c r="F575" s="48" t="s">
        <v>637</v>
      </c>
      <c r="G575" s="48" t="s">
        <v>616</v>
      </c>
      <c r="H575" s="48" t="s">
        <v>1578</v>
      </c>
    </row>
    <row r="576" spans="1:8" ht="11.25">
      <c r="A576" s="48">
        <v>575</v>
      </c>
      <c r="B576" s="48" t="s">
        <v>611</v>
      </c>
      <c r="C576" s="48" t="s">
        <v>638</v>
      </c>
      <c r="D576" s="48" t="s">
        <v>639</v>
      </c>
      <c r="E576" s="48" t="s">
        <v>640</v>
      </c>
      <c r="F576" s="48" t="s">
        <v>641</v>
      </c>
      <c r="G576" s="48" t="s">
        <v>616</v>
      </c>
      <c r="H576" s="48" t="s">
        <v>1578</v>
      </c>
    </row>
    <row r="577" spans="1:8" ht="11.25">
      <c r="A577" s="48">
        <v>576</v>
      </c>
      <c r="B577" s="48" t="s">
        <v>611</v>
      </c>
      <c r="C577" s="48" t="s">
        <v>642</v>
      </c>
      <c r="D577" s="48" t="s">
        <v>643</v>
      </c>
      <c r="E577" s="48" t="s">
        <v>644</v>
      </c>
      <c r="F577" s="48" t="s">
        <v>645</v>
      </c>
      <c r="G577" s="48" t="s">
        <v>616</v>
      </c>
      <c r="H577" s="48" t="s">
        <v>1578</v>
      </c>
    </row>
    <row r="578" spans="1:8" ht="11.25">
      <c r="A578" s="48">
        <v>577</v>
      </c>
      <c r="B578" s="48" t="s">
        <v>646</v>
      </c>
      <c r="C578" s="48" t="s">
        <v>648</v>
      </c>
      <c r="D578" s="48" t="s">
        <v>649</v>
      </c>
      <c r="E578" s="48" t="s">
        <v>650</v>
      </c>
      <c r="F578" s="48" t="s">
        <v>651</v>
      </c>
      <c r="G578" s="48" t="s">
        <v>652</v>
      </c>
      <c r="H578" s="48" t="s">
        <v>1578</v>
      </c>
    </row>
    <row r="579" spans="1:8" ht="11.25">
      <c r="A579" s="48">
        <v>578</v>
      </c>
      <c r="B579" s="48" t="s">
        <v>646</v>
      </c>
      <c r="C579" s="48" t="s">
        <v>648</v>
      </c>
      <c r="D579" s="48" t="s">
        <v>649</v>
      </c>
      <c r="E579" s="48" t="s">
        <v>653</v>
      </c>
      <c r="F579" s="48" t="s">
        <v>654</v>
      </c>
      <c r="G579" s="48" t="s">
        <v>652</v>
      </c>
      <c r="H579" s="48" t="s">
        <v>1579</v>
      </c>
    </row>
    <row r="580" spans="1:8" ht="11.25">
      <c r="A580" s="48">
        <v>579</v>
      </c>
      <c r="B580" s="48" t="s">
        <v>646</v>
      </c>
      <c r="C580" s="48" t="s">
        <v>648</v>
      </c>
      <c r="D580" s="48" t="s">
        <v>649</v>
      </c>
      <c r="E580" s="48" t="s">
        <v>655</v>
      </c>
      <c r="F580" s="48" t="s">
        <v>656</v>
      </c>
      <c r="G580" s="48" t="s">
        <v>652</v>
      </c>
      <c r="H580" s="48" t="s">
        <v>1578</v>
      </c>
    </row>
    <row r="581" spans="1:8" ht="11.25">
      <c r="A581" s="48">
        <v>580</v>
      </c>
      <c r="B581" s="48" t="s">
        <v>646</v>
      </c>
      <c r="C581" s="48" t="s">
        <v>648</v>
      </c>
      <c r="D581" s="48" t="s">
        <v>649</v>
      </c>
      <c r="E581" s="48" t="s">
        <v>657</v>
      </c>
      <c r="F581" s="48" t="s">
        <v>658</v>
      </c>
      <c r="G581" s="48" t="s">
        <v>652</v>
      </c>
      <c r="H581" s="48" t="s">
        <v>1578</v>
      </c>
    </row>
    <row r="582" spans="1:8" ht="11.25">
      <c r="A582" s="48">
        <v>581</v>
      </c>
      <c r="B582" s="48" t="s">
        <v>646</v>
      </c>
      <c r="C582" s="48" t="s">
        <v>648</v>
      </c>
      <c r="D582" s="48" t="s">
        <v>649</v>
      </c>
      <c r="E582" s="48" t="s">
        <v>659</v>
      </c>
      <c r="F582" s="48" t="s">
        <v>660</v>
      </c>
      <c r="G582" s="48" t="s">
        <v>661</v>
      </c>
      <c r="H582" s="48" t="s">
        <v>1578</v>
      </c>
    </row>
    <row r="583" spans="1:8" ht="11.25">
      <c r="A583" s="48">
        <v>582</v>
      </c>
      <c r="B583" s="48" t="s">
        <v>646</v>
      </c>
      <c r="C583" s="48" t="s">
        <v>662</v>
      </c>
      <c r="D583" s="48" t="s">
        <v>663</v>
      </c>
      <c r="E583" s="48" t="s">
        <v>664</v>
      </c>
      <c r="F583" s="48" t="s">
        <v>665</v>
      </c>
      <c r="G583" s="48" t="s">
        <v>652</v>
      </c>
      <c r="H583" s="48" t="s">
        <v>1578</v>
      </c>
    </row>
    <row r="584" spans="1:8" ht="11.25">
      <c r="A584" s="48">
        <v>583</v>
      </c>
      <c r="B584" s="48" t="s">
        <v>646</v>
      </c>
      <c r="C584" s="48" t="s">
        <v>662</v>
      </c>
      <c r="D584" s="48" t="s">
        <v>663</v>
      </c>
      <c r="E584" s="48" t="s">
        <v>666</v>
      </c>
      <c r="F584" s="48" t="s">
        <v>667</v>
      </c>
      <c r="G584" s="48" t="s">
        <v>652</v>
      </c>
      <c r="H584" s="48" t="s">
        <v>1578</v>
      </c>
    </row>
    <row r="585" spans="1:8" ht="11.25">
      <c r="A585" s="48">
        <v>584</v>
      </c>
      <c r="B585" s="48" t="s">
        <v>646</v>
      </c>
      <c r="C585" s="48" t="s">
        <v>668</v>
      </c>
      <c r="D585" s="48" t="s">
        <v>669</v>
      </c>
      <c r="E585" s="48" t="s">
        <v>670</v>
      </c>
      <c r="F585" s="48" t="s">
        <v>671</v>
      </c>
      <c r="G585" s="48" t="s">
        <v>652</v>
      </c>
      <c r="H585" s="48" t="s">
        <v>1578</v>
      </c>
    </row>
    <row r="586" spans="1:8" ht="11.25">
      <c r="A586" s="48">
        <v>585</v>
      </c>
      <c r="B586" s="48" t="s">
        <v>646</v>
      </c>
      <c r="C586" s="48" t="s">
        <v>646</v>
      </c>
      <c r="D586" s="48" t="s">
        <v>647</v>
      </c>
      <c r="E586" s="48" t="s">
        <v>672</v>
      </c>
      <c r="F586" s="48" t="s">
        <v>673</v>
      </c>
      <c r="G586" s="48" t="s">
        <v>652</v>
      </c>
      <c r="H586" s="48" t="s">
        <v>1578</v>
      </c>
    </row>
    <row r="587" spans="1:8" ht="11.25">
      <c r="A587" s="48">
        <v>586</v>
      </c>
      <c r="B587" s="48" t="s">
        <v>646</v>
      </c>
      <c r="C587" s="48" t="s">
        <v>646</v>
      </c>
      <c r="D587" s="48" t="s">
        <v>647</v>
      </c>
      <c r="E587" s="48" t="s">
        <v>674</v>
      </c>
      <c r="F587" s="48" t="s">
        <v>675</v>
      </c>
      <c r="G587" s="48" t="s">
        <v>652</v>
      </c>
      <c r="H587" s="48" t="s">
        <v>1578</v>
      </c>
    </row>
    <row r="588" spans="1:8" ht="11.25">
      <c r="A588" s="48">
        <v>587</v>
      </c>
      <c r="B588" s="48" t="s">
        <v>646</v>
      </c>
      <c r="C588" s="48" t="s">
        <v>646</v>
      </c>
      <c r="D588" s="48" t="s">
        <v>647</v>
      </c>
      <c r="E588" s="48" t="s">
        <v>676</v>
      </c>
      <c r="F588" s="48" t="s">
        <v>677</v>
      </c>
      <c r="G588" s="48" t="s">
        <v>652</v>
      </c>
      <c r="H588" s="48" t="s">
        <v>1578</v>
      </c>
    </row>
    <row r="589" spans="1:8" ht="11.25">
      <c r="A589" s="48">
        <v>588</v>
      </c>
      <c r="B589" s="48" t="s">
        <v>646</v>
      </c>
      <c r="C589" s="48" t="s">
        <v>646</v>
      </c>
      <c r="D589" s="48" t="s">
        <v>647</v>
      </c>
      <c r="E589" s="48" t="s">
        <v>678</v>
      </c>
      <c r="F589" s="48" t="s">
        <v>679</v>
      </c>
      <c r="G589" s="48" t="s">
        <v>652</v>
      </c>
      <c r="H589" s="48" t="s">
        <v>1578</v>
      </c>
    </row>
    <row r="590" spans="1:8" ht="11.25">
      <c r="A590" s="48">
        <v>589</v>
      </c>
      <c r="B590" s="48" t="s">
        <v>680</v>
      </c>
      <c r="C590" s="48" t="s">
        <v>682</v>
      </c>
      <c r="D590" s="48" t="s">
        <v>683</v>
      </c>
      <c r="E590" s="48" t="s">
        <v>684</v>
      </c>
      <c r="F590" s="48" t="s">
        <v>685</v>
      </c>
      <c r="G590" s="48" t="s">
        <v>686</v>
      </c>
      <c r="H590" s="48" t="s">
        <v>1578</v>
      </c>
    </row>
    <row r="591" spans="1:8" ht="11.25">
      <c r="A591" s="48">
        <v>590</v>
      </c>
      <c r="B591" s="48" t="s">
        <v>687</v>
      </c>
      <c r="C591" s="48" t="s">
        <v>689</v>
      </c>
      <c r="D591" s="48" t="s">
        <v>690</v>
      </c>
      <c r="E591" s="48" t="s">
        <v>691</v>
      </c>
      <c r="F591" s="48" t="s">
        <v>692</v>
      </c>
      <c r="G591" s="48" t="s">
        <v>1896</v>
      </c>
      <c r="H591" s="48" t="s">
        <v>1579</v>
      </c>
    </row>
    <row r="592" spans="1:8" ht="11.25">
      <c r="A592" s="48">
        <v>591</v>
      </c>
      <c r="B592" s="48" t="s">
        <v>687</v>
      </c>
      <c r="C592" s="48" t="s">
        <v>693</v>
      </c>
      <c r="D592" s="48" t="s">
        <v>694</v>
      </c>
      <c r="E592" s="48" t="s">
        <v>1856</v>
      </c>
      <c r="F592" s="48" t="s">
        <v>1857</v>
      </c>
      <c r="G592" s="48" t="s">
        <v>1896</v>
      </c>
      <c r="H592" s="48" t="s">
        <v>1578</v>
      </c>
    </row>
    <row r="593" spans="1:8" ht="11.25">
      <c r="A593" s="48">
        <v>592</v>
      </c>
      <c r="B593" s="48" t="s">
        <v>687</v>
      </c>
      <c r="C593" s="48" t="s">
        <v>693</v>
      </c>
      <c r="D593" s="48" t="s">
        <v>694</v>
      </c>
      <c r="E593" s="48" t="s">
        <v>695</v>
      </c>
      <c r="F593" s="48" t="s">
        <v>696</v>
      </c>
      <c r="G593" s="48" t="s">
        <v>1896</v>
      </c>
      <c r="H593" s="48" t="s">
        <v>1578</v>
      </c>
    </row>
    <row r="594" spans="1:8" ht="11.25">
      <c r="A594" s="48">
        <v>593</v>
      </c>
      <c r="B594" s="48" t="s">
        <v>687</v>
      </c>
      <c r="C594" s="48" t="s">
        <v>693</v>
      </c>
      <c r="D594" s="48" t="s">
        <v>694</v>
      </c>
      <c r="E594" s="48" t="s">
        <v>697</v>
      </c>
      <c r="F594" s="48" t="s">
        <v>698</v>
      </c>
      <c r="G594" s="48" t="s">
        <v>1896</v>
      </c>
      <c r="H594" s="48" t="s">
        <v>1578</v>
      </c>
    </row>
    <row r="595" spans="1:8" ht="11.25">
      <c r="A595" s="48">
        <v>594</v>
      </c>
      <c r="B595" s="48" t="s">
        <v>687</v>
      </c>
      <c r="C595" s="48" t="s">
        <v>693</v>
      </c>
      <c r="D595" s="48" t="s">
        <v>694</v>
      </c>
      <c r="E595" s="48" t="s">
        <v>699</v>
      </c>
      <c r="F595" s="48" t="s">
        <v>700</v>
      </c>
      <c r="G595" s="48" t="s">
        <v>1896</v>
      </c>
      <c r="H595" s="48" t="s">
        <v>1578</v>
      </c>
    </row>
    <row r="596" spans="1:8" ht="11.25">
      <c r="A596" s="48">
        <v>595</v>
      </c>
      <c r="B596" s="48" t="s">
        <v>687</v>
      </c>
      <c r="C596" s="48" t="s">
        <v>701</v>
      </c>
      <c r="D596" s="48" t="s">
        <v>702</v>
      </c>
      <c r="E596" s="48" t="s">
        <v>703</v>
      </c>
      <c r="F596" s="48" t="s">
        <v>704</v>
      </c>
      <c r="G596" s="48" t="s">
        <v>1896</v>
      </c>
      <c r="H596" s="48" t="s">
        <v>1578</v>
      </c>
    </row>
    <row r="597" spans="1:8" ht="11.25">
      <c r="A597" s="48">
        <v>596</v>
      </c>
      <c r="B597" s="48" t="s">
        <v>687</v>
      </c>
      <c r="C597" s="48" t="s">
        <v>701</v>
      </c>
      <c r="D597" s="48" t="s">
        <v>702</v>
      </c>
      <c r="E597" s="48" t="s">
        <v>705</v>
      </c>
      <c r="F597" s="48" t="s">
        <v>706</v>
      </c>
      <c r="G597" s="48" t="s">
        <v>1896</v>
      </c>
      <c r="H597" s="48" t="s">
        <v>1578</v>
      </c>
    </row>
    <row r="598" spans="1:8" ht="11.25">
      <c r="A598" s="48">
        <v>597</v>
      </c>
      <c r="B598" s="48" t="s">
        <v>687</v>
      </c>
      <c r="C598" s="48" t="s">
        <v>701</v>
      </c>
      <c r="D598" s="48" t="s">
        <v>702</v>
      </c>
      <c r="E598" s="48" t="s">
        <v>707</v>
      </c>
      <c r="F598" s="48" t="s">
        <v>708</v>
      </c>
      <c r="G598" s="48" t="s">
        <v>2206</v>
      </c>
      <c r="H598" s="48" t="s">
        <v>1578</v>
      </c>
    </row>
    <row r="599" spans="1:8" ht="11.25">
      <c r="A599" s="48">
        <v>598</v>
      </c>
      <c r="B599" s="48" t="s">
        <v>687</v>
      </c>
      <c r="C599" s="48" t="s">
        <v>701</v>
      </c>
      <c r="D599" s="48" t="s">
        <v>702</v>
      </c>
      <c r="E599" s="48" t="s">
        <v>709</v>
      </c>
      <c r="F599" s="48" t="s">
        <v>710</v>
      </c>
      <c r="G599" s="48" t="s">
        <v>1896</v>
      </c>
      <c r="H599" s="48" t="s">
        <v>1578</v>
      </c>
    </row>
    <row r="600" spans="1:8" ht="11.25">
      <c r="A600" s="48">
        <v>599</v>
      </c>
      <c r="B600" s="48" t="s">
        <v>687</v>
      </c>
      <c r="C600" s="48" t="s">
        <v>711</v>
      </c>
      <c r="D600" s="48" t="s">
        <v>712</v>
      </c>
      <c r="E600" s="48" t="s">
        <v>713</v>
      </c>
      <c r="F600" s="48" t="s">
        <v>714</v>
      </c>
      <c r="G600" s="48" t="s">
        <v>1896</v>
      </c>
      <c r="H600" s="48" t="s">
        <v>1578</v>
      </c>
    </row>
    <row r="601" spans="1:8" ht="11.25">
      <c r="A601" s="48">
        <v>600</v>
      </c>
      <c r="B601" s="48" t="s">
        <v>687</v>
      </c>
      <c r="C601" s="48" t="s">
        <v>711</v>
      </c>
      <c r="D601" s="48" t="s">
        <v>712</v>
      </c>
      <c r="E601" s="48" t="s">
        <v>715</v>
      </c>
      <c r="F601" s="48" t="s">
        <v>716</v>
      </c>
      <c r="G601" s="48" t="s">
        <v>1896</v>
      </c>
      <c r="H601" s="48" t="s">
        <v>1579</v>
      </c>
    </row>
    <row r="602" spans="1:8" ht="11.25">
      <c r="A602" s="48">
        <v>601</v>
      </c>
      <c r="B602" s="48" t="s">
        <v>687</v>
      </c>
      <c r="C602" s="48" t="s">
        <v>687</v>
      </c>
      <c r="D602" s="48" t="s">
        <v>688</v>
      </c>
      <c r="E602" s="48" t="s">
        <v>717</v>
      </c>
      <c r="F602" s="48" t="s">
        <v>718</v>
      </c>
      <c r="G602" s="48" t="s">
        <v>1896</v>
      </c>
      <c r="H602" s="48" t="s">
        <v>1579</v>
      </c>
    </row>
    <row r="603" spans="1:8" ht="11.25">
      <c r="A603" s="48">
        <v>602</v>
      </c>
      <c r="B603" s="48" t="s">
        <v>687</v>
      </c>
      <c r="C603" s="48" t="s">
        <v>687</v>
      </c>
      <c r="D603" s="48" t="s">
        <v>688</v>
      </c>
      <c r="E603" s="48" t="s">
        <v>719</v>
      </c>
      <c r="F603" s="48" t="s">
        <v>720</v>
      </c>
      <c r="G603" s="48" t="s">
        <v>1896</v>
      </c>
      <c r="H603" s="48" t="s">
        <v>1578</v>
      </c>
    </row>
    <row r="604" spans="1:8" ht="11.25">
      <c r="A604" s="48">
        <v>603</v>
      </c>
      <c r="B604" s="48" t="s">
        <v>687</v>
      </c>
      <c r="C604" s="48" t="s">
        <v>687</v>
      </c>
      <c r="D604" s="48" t="s">
        <v>688</v>
      </c>
      <c r="E604" s="48" t="s">
        <v>721</v>
      </c>
      <c r="F604" s="48" t="s">
        <v>722</v>
      </c>
      <c r="G604" s="48" t="s">
        <v>1896</v>
      </c>
      <c r="H604" s="48" t="s">
        <v>1579</v>
      </c>
    </row>
    <row r="605" spans="1:8" ht="11.25">
      <c r="A605" s="48">
        <v>604</v>
      </c>
      <c r="B605" s="48" t="s">
        <v>687</v>
      </c>
      <c r="C605" s="48" t="s">
        <v>687</v>
      </c>
      <c r="D605" s="48" t="s">
        <v>688</v>
      </c>
      <c r="E605" s="48" t="s">
        <v>723</v>
      </c>
      <c r="F605" s="48" t="s">
        <v>724</v>
      </c>
      <c r="G605" s="48" t="s">
        <v>1896</v>
      </c>
      <c r="H605" s="48" t="s">
        <v>1578</v>
      </c>
    </row>
    <row r="606" spans="1:8" ht="11.25">
      <c r="A606" s="48">
        <v>605</v>
      </c>
      <c r="B606" s="48" t="s">
        <v>687</v>
      </c>
      <c r="C606" s="48" t="s">
        <v>725</v>
      </c>
      <c r="D606" s="48" t="s">
        <v>726</v>
      </c>
      <c r="E606" s="48" t="s">
        <v>727</v>
      </c>
      <c r="F606" s="48" t="s">
        <v>728</v>
      </c>
      <c r="G606" s="48" t="s">
        <v>1896</v>
      </c>
      <c r="H606" s="48" t="s">
        <v>1578</v>
      </c>
    </row>
    <row r="607" spans="1:8" ht="11.25">
      <c r="A607" s="48">
        <v>606</v>
      </c>
      <c r="B607" s="48" t="s">
        <v>1464</v>
      </c>
      <c r="C607" s="48" t="s">
        <v>1464</v>
      </c>
      <c r="D607" s="48" t="s">
        <v>729</v>
      </c>
      <c r="E607" s="48" t="s">
        <v>730</v>
      </c>
      <c r="F607" s="48" t="s">
        <v>1647</v>
      </c>
      <c r="G607" s="48" t="s">
        <v>731</v>
      </c>
      <c r="H607" s="48" t="s">
        <v>1579</v>
      </c>
    </row>
    <row r="608" spans="1:8" ht="11.25">
      <c r="A608" s="48">
        <v>607</v>
      </c>
      <c r="B608" s="48" t="s">
        <v>1464</v>
      </c>
      <c r="C608" s="48" t="s">
        <v>1464</v>
      </c>
      <c r="D608" s="48" t="s">
        <v>729</v>
      </c>
      <c r="E608" s="48" t="s">
        <v>732</v>
      </c>
      <c r="F608" s="48" t="s">
        <v>1647</v>
      </c>
      <c r="G608" s="48" t="s">
        <v>733</v>
      </c>
      <c r="H608" s="48" t="s">
        <v>1579</v>
      </c>
    </row>
    <row r="609" spans="1:8" ht="11.25">
      <c r="A609" s="48">
        <v>608</v>
      </c>
      <c r="B609" s="48" t="s">
        <v>1464</v>
      </c>
      <c r="C609" s="48" t="s">
        <v>1464</v>
      </c>
      <c r="D609" s="48" t="s">
        <v>729</v>
      </c>
      <c r="E609" s="48" t="s">
        <v>734</v>
      </c>
      <c r="F609" s="48" t="s">
        <v>1647</v>
      </c>
      <c r="G609" s="48" t="s">
        <v>735</v>
      </c>
      <c r="H609" s="48" t="s">
        <v>1579</v>
      </c>
    </row>
    <row r="610" spans="1:8" ht="11.25">
      <c r="A610" s="48">
        <v>609</v>
      </c>
      <c r="B610" s="48" t="s">
        <v>736</v>
      </c>
      <c r="C610" s="48" t="s">
        <v>736</v>
      </c>
      <c r="D610" s="48" t="s">
        <v>737</v>
      </c>
      <c r="E610" s="48" t="s">
        <v>738</v>
      </c>
      <c r="F610" s="48" t="s">
        <v>739</v>
      </c>
      <c r="G610" s="48" t="s">
        <v>2511</v>
      </c>
      <c r="H610" s="48" t="s">
        <v>1578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39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>
    <row r="1" spans="1:3" ht="11.25">
      <c r="A1" s="46" t="s">
        <v>1345</v>
      </c>
      <c r="B1" s="46" t="s">
        <v>1344</v>
      </c>
      <c r="C1" s="46" t="s">
        <v>1357</v>
      </c>
    </row>
    <row r="2" spans="1:5" ht="11.25">
      <c r="A2" s="46" t="s">
        <v>1613</v>
      </c>
      <c r="B2" s="46" t="s">
        <v>1613</v>
      </c>
      <c r="C2" s="46" t="s">
        <v>1614</v>
      </c>
      <c r="D2" s="46" t="s">
        <v>1613</v>
      </c>
      <c r="E2" s="46" t="s">
        <v>1090</v>
      </c>
    </row>
    <row r="3" spans="1:5" ht="11.25">
      <c r="A3" s="46" t="s">
        <v>1613</v>
      </c>
      <c r="B3" s="46" t="s">
        <v>1615</v>
      </c>
      <c r="C3" s="46" t="s">
        <v>1614</v>
      </c>
      <c r="D3" s="46" t="s">
        <v>1629</v>
      </c>
      <c r="E3" s="46" t="s">
        <v>1091</v>
      </c>
    </row>
    <row r="4" spans="1:5" ht="11.25">
      <c r="A4" s="46" t="s">
        <v>1613</v>
      </c>
      <c r="B4" s="46" t="s">
        <v>1615</v>
      </c>
      <c r="C4" s="46" t="s">
        <v>741</v>
      </c>
      <c r="D4" s="46" t="s">
        <v>1671</v>
      </c>
      <c r="E4" s="46" t="s">
        <v>1092</v>
      </c>
    </row>
    <row r="5" spans="1:5" ht="11.25">
      <c r="A5" s="46" t="s">
        <v>1613</v>
      </c>
      <c r="B5" s="46" t="s">
        <v>742</v>
      </c>
      <c r="C5" s="46" t="s">
        <v>743</v>
      </c>
      <c r="D5" s="46" t="s">
        <v>1693</v>
      </c>
      <c r="E5" s="46" t="s">
        <v>1093</v>
      </c>
    </row>
    <row r="6" spans="1:5" ht="11.25">
      <c r="A6" s="46" t="s">
        <v>1613</v>
      </c>
      <c r="B6" s="46" t="s">
        <v>744</v>
      </c>
      <c r="C6" s="46" t="s">
        <v>745</v>
      </c>
      <c r="D6" s="46" t="s">
        <v>1704</v>
      </c>
      <c r="E6" s="46" t="s">
        <v>1094</v>
      </c>
    </row>
    <row r="7" spans="1:5" ht="11.25">
      <c r="A7" s="46" t="s">
        <v>1613</v>
      </c>
      <c r="B7" s="46" t="s">
        <v>746</v>
      </c>
      <c r="C7" s="46" t="s">
        <v>747</v>
      </c>
      <c r="D7" s="46" t="s">
        <v>1711</v>
      </c>
      <c r="E7" s="46" t="s">
        <v>1095</v>
      </c>
    </row>
    <row r="8" spans="1:5" ht="11.25">
      <c r="A8" s="46" t="s">
        <v>1613</v>
      </c>
      <c r="B8" s="46" t="s">
        <v>748</v>
      </c>
      <c r="C8" s="46" t="s">
        <v>749</v>
      </c>
      <c r="D8" s="46" t="s">
        <v>1726</v>
      </c>
      <c r="E8" s="46" t="s">
        <v>1096</v>
      </c>
    </row>
    <row r="9" spans="1:5" ht="11.25">
      <c r="A9" s="46" t="s">
        <v>1613</v>
      </c>
      <c r="B9" s="46" t="s">
        <v>750</v>
      </c>
      <c r="C9" s="46" t="s">
        <v>751</v>
      </c>
      <c r="D9" s="46" t="s">
        <v>1774</v>
      </c>
      <c r="E9" s="46" t="s">
        <v>1097</v>
      </c>
    </row>
    <row r="10" spans="1:5" ht="11.25">
      <c r="A10" s="46" t="s">
        <v>1613</v>
      </c>
      <c r="B10" s="46" t="s">
        <v>752</v>
      </c>
      <c r="C10" s="46" t="s">
        <v>753</v>
      </c>
      <c r="D10" s="46" t="s">
        <v>1785</v>
      </c>
      <c r="E10" s="46" t="s">
        <v>1098</v>
      </c>
    </row>
    <row r="11" spans="1:5" ht="11.25">
      <c r="A11" s="46" t="s">
        <v>1613</v>
      </c>
      <c r="B11" s="46" t="s">
        <v>754</v>
      </c>
      <c r="C11" s="46" t="s">
        <v>755</v>
      </c>
      <c r="D11" s="46" t="s">
        <v>1791</v>
      </c>
      <c r="E11" s="46" t="s">
        <v>1099</v>
      </c>
    </row>
    <row r="12" spans="1:5" ht="11.25">
      <c r="A12" s="46" t="s">
        <v>1629</v>
      </c>
      <c r="B12" s="46" t="s">
        <v>756</v>
      </c>
      <c r="C12" s="46" t="s">
        <v>757</v>
      </c>
      <c r="D12" s="46" t="s">
        <v>1804</v>
      </c>
      <c r="E12" s="46" t="s">
        <v>1100</v>
      </c>
    </row>
    <row r="13" spans="1:5" ht="11.25">
      <c r="A13" s="46" t="s">
        <v>1629</v>
      </c>
      <c r="B13" s="46" t="s">
        <v>1629</v>
      </c>
      <c r="C13" s="46" t="s">
        <v>1630</v>
      </c>
      <c r="D13" s="46" t="s">
        <v>1819</v>
      </c>
      <c r="E13" s="46" t="s">
        <v>1101</v>
      </c>
    </row>
    <row r="14" spans="1:5" ht="11.25">
      <c r="A14" s="46" t="s">
        <v>1629</v>
      </c>
      <c r="B14" s="46" t="s">
        <v>1644</v>
      </c>
      <c r="C14" s="46" t="s">
        <v>1645</v>
      </c>
      <c r="D14" s="46" t="s">
        <v>1824</v>
      </c>
      <c r="E14" s="46" t="s">
        <v>1102</v>
      </c>
    </row>
    <row r="15" spans="1:5" ht="11.25">
      <c r="A15" s="46" t="s">
        <v>1629</v>
      </c>
      <c r="B15" s="46" t="s">
        <v>1651</v>
      </c>
      <c r="C15" s="46" t="s">
        <v>1652</v>
      </c>
      <c r="D15" s="46" t="s">
        <v>1837</v>
      </c>
      <c r="E15" s="46" t="s">
        <v>1103</v>
      </c>
    </row>
    <row r="16" spans="1:5" ht="11.25">
      <c r="A16" s="46" t="s">
        <v>1629</v>
      </c>
      <c r="B16" s="46" t="s">
        <v>1659</v>
      </c>
      <c r="C16" s="46" t="s">
        <v>1660</v>
      </c>
      <c r="D16" s="46" t="s">
        <v>1844</v>
      </c>
      <c r="E16" s="46" t="s">
        <v>1104</v>
      </c>
    </row>
    <row r="17" spans="1:5" ht="11.25">
      <c r="A17" s="46" t="s">
        <v>1629</v>
      </c>
      <c r="B17" s="46" t="s">
        <v>1663</v>
      </c>
      <c r="C17" s="46" t="s">
        <v>1664</v>
      </c>
      <c r="D17" s="46" t="s">
        <v>1854</v>
      </c>
      <c r="E17" s="46" t="s">
        <v>1105</v>
      </c>
    </row>
    <row r="18" spans="1:5" ht="11.25">
      <c r="A18" s="46" t="s">
        <v>1629</v>
      </c>
      <c r="B18" s="46" t="s">
        <v>1667</v>
      </c>
      <c r="C18" s="46" t="s">
        <v>1668</v>
      </c>
      <c r="D18" s="46" t="s">
        <v>1870</v>
      </c>
      <c r="E18" s="46" t="s">
        <v>1106</v>
      </c>
    </row>
    <row r="19" spans="1:5" ht="11.25">
      <c r="A19" s="46" t="s">
        <v>1671</v>
      </c>
      <c r="B19" s="46" t="s">
        <v>1671</v>
      </c>
      <c r="C19" s="46" t="s">
        <v>1672</v>
      </c>
      <c r="D19" s="46" t="s">
        <v>1875</v>
      </c>
      <c r="E19" s="46" t="s">
        <v>1107</v>
      </c>
    </row>
    <row r="20" spans="1:5" ht="11.25">
      <c r="A20" s="46" t="s">
        <v>1693</v>
      </c>
      <c r="B20" s="46" t="s">
        <v>1693</v>
      </c>
      <c r="C20" s="46" t="s">
        <v>1694</v>
      </c>
      <c r="D20" s="46" t="s">
        <v>1880</v>
      </c>
      <c r="E20" s="46" t="s">
        <v>1108</v>
      </c>
    </row>
    <row r="21" spans="1:5" ht="11.25">
      <c r="A21" s="46" t="s">
        <v>1704</v>
      </c>
      <c r="B21" s="46" t="s">
        <v>1704</v>
      </c>
      <c r="C21" s="46" t="s">
        <v>1705</v>
      </c>
      <c r="D21" s="46" t="s">
        <v>1892</v>
      </c>
      <c r="E21" s="46" t="s">
        <v>1109</v>
      </c>
    </row>
    <row r="22" spans="1:5" ht="11.25">
      <c r="A22" s="46" t="s">
        <v>1711</v>
      </c>
      <c r="B22" s="46" t="s">
        <v>1711</v>
      </c>
      <c r="C22" s="46" t="s">
        <v>1712</v>
      </c>
      <c r="D22" s="46" t="s">
        <v>1901</v>
      </c>
      <c r="E22" s="46" t="s">
        <v>1110</v>
      </c>
    </row>
    <row r="23" spans="1:5" ht="11.25">
      <c r="A23" s="46" t="s">
        <v>1726</v>
      </c>
      <c r="B23" s="46" t="s">
        <v>1726</v>
      </c>
      <c r="C23" s="46" t="s">
        <v>1727</v>
      </c>
      <c r="D23" s="46" t="s">
        <v>1911</v>
      </c>
      <c r="E23" s="46" t="s">
        <v>1111</v>
      </c>
    </row>
    <row r="24" spans="1:5" ht="11.25">
      <c r="A24" s="46" t="s">
        <v>1726</v>
      </c>
      <c r="B24" s="46" t="s">
        <v>1728</v>
      </c>
      <c r="C24" s="46" t="s">
        <v>1727</v>
      </c>
      <c r="D24" s="46" t="s">
        <v>1921</v>
      </c>
      <c r="E24" s="46" t="s">
        <v>1112</v>
      </c>
    </row>
    <row r="25" spans="1:5" ht="11.25">
      <c r="A25" s="46" t="s">
        <v>1774</v>
      </c>
      <c r="B25" s="46" t="s">
        <v>1774</v>
      </c>
      <c r="C25" s="46" t="s">
        <v>1775</v>
      </c>
      <c r="D25" s="46" t="s">
        <v>1925</v>
      </c>
      <c r="E25" s="46" t="s">
        <v>1113</v>
      </c>
    </row>
    <row r="26" spans="1:5" ht="11.25">
      <c r="A26" s="46" t="s">
        <v>1785</v>
      </c>
      <c r="B26" s="46" t="s">
        <v>1785</v>
      </c>
      <c r="C26" s="46" t="s">
        <v>1786</v>
      </c>
      <c r="D26" s="46" t="s">
        <v>1935</v>
      </c>
      <c r="E26" s="46" t="s">
        <v>1114</v>
      </c>
    </row>
    <row r="27" spans="1:5" ht="11.25">
      <c r="A27" s="46" t="s">
        <v>1791</v>
      </c>
      <c r="B27" s="46" t="s">
        <v>1791</v>
      </c>
      <c r="C27" s="46" t="s">
        <v>1792</v>
      </c>
      <c r="D27" s="46" t="s">
        <v>1940</v>
      </c>
      <c r="E27" s="46" t="s">
        <v>1115</v>
      </c>
    </row>
    <row r="28" spans="1:5" ht="11.25">
      <c r="A28" s="46" t="s">
        <v>1804</v>
      </c>
      <c r="B28" s="46" t="s">
        <v>1804</v>
      </c>
      <c r="C28" s="46" t="s">
        <v>1805</v>
      </c>
      <c r="D28" s="46" t="s">
        <v>1949</v>
      </c>
      <c r="E28" s="46" t="s">
        <v>1116</v>
      </c>
    </row>
    <row r="29" spans="1:5" ht="11.25">
      <c r="A29" s="46" t="s">
        <v>1819</v>
      </c>
      <c r="B29" s="46" t="s">
        <v>1819</v>
      </c>
      <c r="C29" s="46" t="s">
        <v>1820</v>
      </c>
      <c r="D29" s="46" t="s">
        <v>1961</v>
      </c>
      <c r="E29" s="46" t="s">
        <v>1117</v>
      </c>
    </row>
    <row r="30" spans="1:5" ht="11.25">
      <c r="A30" s="46" t="s">
        <v>1824</v>
      </c>
      <c r="B30" s="46" t="s">
        <v>1824</v>
      </c>
      <c r="C30" s="46" t="s">
        <v>1825</v>
      </c>
      <c r="D30" s="46" t="s">
        <v>1966</v>
      </c>
      <c r="E30" s="46" t="s">
        <v>1118</v>
      </c>
    </row>
    <row r="31" spans="1:5" ht="11.25">
      <c r="A31" s="46" t="s">
        <v>1837</v>
      </c>
      <c r="B31" s="46" t="s">
        <v>1837</v>
      </c>
      <c r="C31" s="46" t="s">
        <v>1838</v>
      </c>
      <c r="D31" s="46" t="s">
        <v>1980</v>
      </c>
      <c r="E31" s="46" t="s">
        <v>1119</v>
      </c>
    </row>
    <row r="32" spans="1:5" ht="11.25">
      <c r="A32" s="46" t="s">
        <v>1844</v>
      </c>
      <c r="B32" s="46" t="s">
        <v>1844</v>
      </c>
      <c r="C32" s="46" t="s">
        <v>1845</v>
      </c>
      <c r="D32" s="46" t="s">
        <v>1988</v>
      </c>
      <c r="E32" s="46" t="s">
        <v>1120</v>
      </c>
    </row>
    <row r="33" spans="1:5" ht="11.25">
      <c r="A33" s="46" t="s">
        <v>1854</v>
      </c>
      <c r="B33" s="46" t="s">
        <v>1854</v>
      </c>
      <c r="C33" s="46" t="s">
        <v>1855</v>
      </c>
      <c r="D33" s="46" t="s">
        <v>2008</v>
      </c>
      <c r="E33" s="46" t="s">
        <v>1121</v>
      </c>
    </row>
    <row r="34" spans="1:5" ht="11.25">
      <c r="A34" s="46" t="s">
        <v>1870</v>
      </c>
      <c r="B34" s="46" t="s">
        <v>1870</v>
      </c>
      <c r="C34" s="46" t="s">
        <v>1871</v>
      </c>
      <c r="D34" s="46" t="s">
        <v>2015</v>
      </c>
      <c r="E34" s="46" t="s">
        <v>1122</v>
      </c>
    </row>
    <row r="35" spans="1:5" ht="11.25">
      <c r="A35" s="46" t="s">
        <v>1875</v>
      </c>
      <c r="B35" s="46" t="s">
        <v>1875</v>
      </c>
      <c r="C35" s="46" t="s">
        <v>1876</v>
      </c>
      <c r="D35" s="46" t="s">
        <v>2020</v>
      </c>
      <c r="E35" s="46" t="s">
        <v>1123</v>
      </c>
    </row>
    <row r="36" spans="1:5" ht="11.25">
      <c r="A36" s="46" t="s">
        <v>1880</v>
      </c>
      <c r="B36" s="46" t="s">
        <v>1880</v>
      </c>
      <c r="C36" s="46" t="s">
        <v>1881</v>
      </c>
      <c r="D36" s="46" t="s">
        <v>2047</v>
      </c>
      <c r="E36" s="46" t="s">
        <v>1124</v>
      </c>
    </row>
    <row r="37" spans="1:5" ht="11.25">
      <c r="A37" s="46" t="s">
        <v>1892</v>
      </c>
      <c r="B37" s="46" t="s">
        <v>1892</v>
      </c>
      <c r="C37" s="46" t="s">
        <v>1893</v>
      </c>
      <c r="D37" s="46" t="s">
        <v>2059</v>
      </c>
      <c r="E37" s="46" t="s">
        <v>1125</v>
      </c>
    </row>
    <row r="38" spans="1:5" ht="11.25">
      <c r="A38" s="46" t="s">
        <v>1901</v>
      </c>
      <c r="B38" s="46" t="s">
        <v>1901</v>
      </c>
      <c r="C38" s="46" t="s">
        <v>1902</v>
      </c>
      <c r="D38" s="46" t="s">
        <v>2064</v>
      </c>
      <c r="E38" s="46" t="s">
        <v>1126</v>
      </c>
    </row>
    <row r="39" spans="1:5" ht="11.25">
      <c r="A39" s="46" t="s">
        <v>1911</v>
      </c>
      <c r="B39" s="46" t="s">
        <v>1911</v>
      </c>
      <c r="C39" s="46" t="s">
        <v>1912</v>
      </c>
      <c r="D39" s="46" t="s">
        <v>2069</v>
      </c>
      <c r="E39" s="46" t="s">
        <v>1127</v>
      </c>
    </row>
    <row r="40" spans="1:5" ht="11.25">
      <c r="A40" s="46" t="s">
        <v>1911</v>
      </c>
      <c r="B40" s="46" t="s">
        <v>1913</v>
      </c>
      <c r="C40" s="46" t="s">
        <v>1912</v>
      </c>
      <c r="D40" s="46" t="s">
        <v>2074</v>
      </c>
      <c r="E40" s="46" t="s">
        <v>1128</v>
      </c>
    </row>
    <row r="41" spans="1:5" ht="11.25">
      <c r="A41" s="46" t="s">
        <v>1921</v>
      </c>
      <c r="B41" s="46" t="s">
        <v>1921</v>
      </c>
      <c r="C41" s="46" t="s">
        <v>1922</v>
      </c>
      <c r="D41" s="46" t="s">
        <v>2121</v>
      </c>
      <c r="E41" s="46" t="s">
        <v>1129</v>
      </c>
    </row>
    <row r="42" spans="1:5" ht="11.25">
      <c r="A42" s="46" t="s">
        <v>1925</v>
      </c>
      <c r="B42" s="46" t="s">
        <v>1925</v>
      </c>
      <c r="C42" s="46" t="s">
        <v>1926</v>
      </c>
      <c r="D42" s="46" t="s">
        <v>2159</v>
      </c>
      <c r="E42" s="46" t="s">
        <v>1130</v>
      </c>
    </row>
    <row r="43" spans="1:5" ht="11.25">
      <c r="A43" s="46" t="s">
        <v>1935</v>
      </c>
      <c r="B43" s="46" t="s">
        <v>1935</v>
      </c>
      <c r="C43" s="46" t="s">
        <v>1936</v>
      </c>
      <c r="D43" s="46" t="s">
        <v>2173</v>
      </c>
      <c r="E43" s="46" t="s">
        <v>1131</v>
      </c>
    </row>
    <row r="44" spans="1:5" ht="11.25">
      <c r="A44" s="46" t="s">
        <v>1940</v>
      </c>
      <c r="B44" s="46" t="s">
        <v>1940</v>
      </c>
      <c r="C44" s="46" t="s">
        <v>1941</v>
      </c>
      <c r="D44" s="46" t="s">
        <v>2237</v>
      </c>
      <c r="E44" s="46" t="s">
        <v>1132</v>
      </c>
    </row>
    <row r="45" spans="1:5" ht="11.25">
      <c r="A45" s="46" t="s">
        <v>1949</v>
      </c>
      <c r="B45" s="46" t="s">
        <v>1949</v>
      </c>
      <c r="C45" s="46" t="s">
        <v>1950</v>
      </c>
      <c r="D45" s="46" t="s">
        <v>2256</v>
      </c>
      <c r="E45" s="46" t="s">
        <v>1133</v>
      </c>
    </row>
    <row r="46" spans="1:5" ht="11.25">
      <c r="A46" s="46" t="s">
        <v>1961</v>
      </c>
      <c r="B46" s="46" t="s">
        <v>1961</v>
      </c>
      <c r="C46" s="46" t="s">
        <v>1962</v>
      </c>
      <c r="D46" s="46" t="s">
        <v>2273</v>
      </c>
      <c r="E46" s="46" t="s">
        <v>1134</v>
      </c>
    </row>
    <row r="47" spans="1:5" ht="11.25">
      <c r="A47" s="46" t="s">
        <v>1966</v>
      </c>
      <c r="B47" s="46" t="s">
        <v>1966</v>
      </c>
      <c r="C47" s="46" t="s">
        <v>1967</v>
      </c>
      <c r="D47" s="46" t="s">
        <v>2299</v>
      </c>
      <c r="E47" s="46" t="s">
        <v>1135</v>
      </c>
    </row>
    <row r="48" spans="1:5" ht="11.25">
      <c r="A48" s="46" t="s">
        <v>1980</v>
      </c>
      <c r="B48" s="46" t="s">
        <v>1980</v>
      </c>
      <c r="C48" s="46" t="s">
        <v>1981</v>
      </c>
      <c r="D48" s="46" t="s">
        <v>2356</v>
      </c>
      <c r="E48" s="46" t="s">
        <v>1136</v>
      </c>
    </row>
    <row r="49" spans="1:5" ht="11.25">
      <c r="A49" s="46" t="s">
        <v>1988</v>
      </c>
      <c r="B49" s="46" t="s">
        <v>1988</v>
      </c>
      <c r="C49" s="46" t="s">
        <v>1989</v>
      </c>
      <c r="D49" s="46" t="s">
        <v>2428</v>
      </c>
      <c r="E49" s="46" t="s">
        <v>1137</v>
      </c>
    </row>
    <row r="50" spans="1:5" ht="11.25">
      <c r="A50" s="46" t="s">
        <v>2008</v>
      </c>
      <c r="B50" s="46" t="s">
        <v>2008</v>
      </c>
      <c r="C50" s="46" t="s">
        <v>2009</v>
      </c>
      <c r="D50" s="46" t="s">
        <v>2437</v>
      </c>
      <c r="E50" s="46" t="s">
        <v>1138</v>
      </c>
    </row>
    <row r="51" spans="1:5" ht="11.25">
      <c r="A51" s="46" t="s">
        <v>2015</v>
      </c>
      <c r="B51" s="46" t="s">
        <v>2015</v>
      </c>
      <c r="C51" s="46" t="s">
        <v>2016</v>
      </c>
      <c r="D51" s="46" t="s">
        <v>2456</v>
      </c>
      <c r="E51" s="46" t="s">
        <v>1139</v>
      </c>
    </row>
    <row r="52" spans="1:5" ht="11.25">
      <c r="A52" s="46" t="s">
        <v>2020</v>
      </c>
      <c r="B52" s="46" t="s">
        <v>2020</v>
      </c>
      <c r="C52" s="46" t="s">
        <v>2021</v>
      </c>
      <c r="D52" s="46" t="s">
        <v>2491</v>
      </c>
      <c r="E52" s="46" t="s">
        <v>1140</v>
      </c>
    </row>
    <row r="53" spans="1:5" ht="11.25">
      <c r="A53" s="46" t="s">
        <v>2047</v>
      </c>
      <c r="B53" s="46" t="s">
        <v>2047</v>
      </c>
      <c r="C53" s="46" t="s">
        <v>2048</v>
      </c>
      <c r="D53" s="46" t="s">
        <v>2504</v>
      </c>
      <c r="E53" s="46" t="s">
        <v>1141</v>
      </c>
    </row>
    <row r="54" spans="1:5" ht="11.25">
      <c r="A54" s="46" t="s">
        <v>2059</v>
      </c>
      <c r="B54" s="46" t="s">
        <v>2059</v>
      </c>
      <c r="C54" s="46" t="s">
        <v>2060</v>
      </c>
      <c r="D54" s="46" t="s">
        <v>2515</v>
      </c>
      <c r="E54" s="46" t="s">
        <v>1142</v>
      </c>
    </row>
    <row r="55" spans="1:5" ht="11.25">
      <c r="A55" s="46" t="s">
        <v>2064</v>
      </c>
      <c r="B55" s="46" t="s">
        <v>2064</v>
      </c>
      <c r="C55" s="46" t="s">
        <v>2065</v>
      </c>
      <c r="D55" s="46" t="s">
        <v>2563</v>
      </c>
      <c r="E55" s="46" t="s">
        <v>1143</v>
      </c>
    </row>
    <row r="56" spans="1:5" ht="11.25">
      <c r="A56" s="46" t="s">
        <v>2069</v>
      </c>
      <c r="B56" s="46" t="s">
        <v>2069</v>
      </c>
      <c r="C56" s="46" t="s">
        <v>2070</v>
      </c>
      <c r="D56" s="46" t="s">
        <v>2589</v>
      </c>
      <c r="E56" s="46" t="s">
        <v>1144</v>
      </c>
    </row>
    <row r="57" spans="1:5" ht="11.25">
      <c r="A57" s="46" t="s">
        <v>2069</v>
      </c>
      <c r="B57" s="46" t="s">
        <v>2069</v>
      </c>
      <c r="C57" s="46" t="s">
        <v>2071</v>
      </c>
      <c r="D57" s="46" t="s">
        <v>33</v>
      </c>
      <c r="E57" s="46" t="s">
        <v>1145</v>
      </c>
    </row>
    <row r="58" spans="1:5" ht="11.25">
      <c r="A58" s="46" t="s">
        <v>2074</v>
      </c>
      <c r="B58" s="46" t="s">
        <v>758</v>
      </c>
      <c r="C58" s="46" t="s">
        <v>759</v>
      </c>
      <c r="D58" s="46" t="s">
        <v>179</v>
      </c>
      <c r="E58" s="46" t="s">
        <v>1146</v>
      </c>
    </row>
    <row r="59" spans="1:5" ht="11.25">
      <c r="A59" s="46" t="s">
        <v>2074</v>
      </c>
      <c r="B59" s="46" t="s">
        <v>2076</v>
      </c>
      <c r="C59" s="46" t="s">
        <v>2077</v>
      </c>
      <c r="D59" s="46" t="s">
        <v>193</v>
      </c>
      <c r="E59" s="46" t="s">
        <v>1147</v>
      </c>
    </row>
    <row r="60" spans="1:5" ht="11.25">
      <c r="A60" s="46" t="s">
        <v>2074</v>
      </c>
      <c r="B60" s="46" t="s">
        <v>2081</v>
      </c>
      <c r="C60" s="46" t="s">
        <v>2082</v>
      </c>
      <c r="D60" s="46" t="s">
        <v>218</v>
      </c>
      <c r="E60" s="46" t="s">
        <v>1148</v>
      </c>
    </row>
    <row r="61" spans="1:5" ht="11.25">
      <c r="A61" s="46" t="s">
        <v>2074</v>
      </c>
      <c r="B61" s="46" t="s">
        <v>760</v>
      </c>
      <c r="C61" s="46" t="s">
        <v>761</v>
      </c>
      <c r="D61" s="46" t="s">
        <v>226</v>
      </c>
      <c r="E61" s="46" t="s">
        <v>1149</v>
      </c>
    </row>
    <row r="62" spans="1:5" ht="11.25">
      <c r="A62" s="46" t="s">
        <v>2074</v>
      </c>
      <c r="B62" s="46" t="s">
        <v>2074</v>
      </c>
      <c r="C62" s="46" t="s">
        <v>2075</v>
      </c>
      <c r="D62" s="46" t="s">
        <v>265</v>
      </c>
      <c r="E62" s="46" t="s">
        <v>1150</v>
      </c>
    </row>
    <row r="63" spans="1:5" ht="11.25">
      <c r="A63" s="46" t="s">
        <v>2074</v>
      </c>
      <c r="B63" s="46" t="s">
        <v>762</v>
      </c>
      <c r="C63" s="46" t="s">
        <v>763</v>
      </c>
      <c r="D63" s="46" t="s">
        <v>269</v>
      </c>
      <c r="E63" s="46" t="s">
        <v>1151</v>
      </c>
    </row>
    <row r="64" spans="1:5" ht="11.25">
      <c r="A64" s="46" t="s">
        <v>2074</v>
      </c>
      <c r="B64" s="46" t="s">
        <v>764</v>
      </c>
      <c r="C64" s="46" t="s">
        <v>765</v>
      </c>
      <c r="D64" s="46" t="s">
        <v>273</v>
      </c>
      <c r="E64" s="46" t="s">
        <v>1152</v>
      </c>
    </row>
    <row r="65" spans="1:5" ht="11.25">
      <c r="A65" s="46" t="s">
        <v>2074</v>
      </c>
      <c r="B65" s="46" t="s">
        <v>2111</v>
      </c>
      <c r="C65" s="46" t="s">
        <v>2112</v>
      </c>
      <c r="D65" s="46" t="s">
        <v>331</v>
      </c>
      <c r="E65" s="46" t="s">
        <v>1153</v>
      </c>
    </row>
    <row r="66" spans="1:5" ht="11.25">
      <c r="A66" s="46" t="s">
        <v>2074</v>
      </c>
      <c r="B66" s="46" t="s">
        <v>766</v>
      </c>
      <c r="C66" s="46" t="s">
        <v>767</v>
      </c>
      <c r="D66" s="46" t="s">
        <v>368</v>
      </c>
      <c r="E66" s="46" t="s">
        <v>1154</v>
      </c>
    </row>
    <row r="67" spans="1:5" ht="11.25">
      <c r="A67" s="46" t="s">
        <v>2074</v>
      </c>
      <c r="B67" s="46" t="s">
        <v>2117</v>
      </c>
      <c r="C67" s="46" t="s">
        <v>2118</v>
      </c>
      <c r="D67" s="46" t="s">
        <v>398</v>
      </c>
      <c r="E67" s="46" t="s">
        <v>1155</v>
      </c>
    </row>
    <row r="68" spans="1:5" ht="11.25">
      <c r="A68" s="46" t="s">
        <v>2074</v>
      </c>
      <c r="B68" s="46" t="s">
        <v>768</v>
      </c>
      <c r="C68" s="46" t="s">
        <v>769</v>
      </c>
      <c r="D68" s="46" t="s">
        <v>475</v>
      </c>
      <c r="E68" s="46" t="s">
        <v>1156</v>
      </c>
    </row>
    <row r="69" spans="1:5" ht="11.25">
      <c r="A69" s="46" t="s">
        <v>2074</v>
      </c>
      <c r="B69" s="46" t="s">
        <v>770</v>
      </c>
      <c r="C69" s="46" t="s">
        <v>771</v>
      </c>
      <c r="D69" s="46" t="s">
        <v>485</v>
      </c>
      <c r="E69" s="46" t="s">
        <v>1157</v>
      </c>
    </row>
    <row r="70" spans="1:5" ht="11.25">
      <c r="A70" s="46" t="s">
        <v>2121</v>
      </c>
      <c r="B70" s="46" t="s">
        <v>2123</v>
      </c>
      <c r="C70" s="46" t="s">
        <v>2124</v>
      </c>
      <c r="D70" s="46" t="s">
        <v>500</v>
      </c>
      <c r="E70" s="46" t="s">
        <v>1158</v>
      </c>
    </row>
    <row r="71" spans="1:5" ht="11.25">
      <c r="A71" s="46" t="s">
        <v>2121</v>
      </c>
      <c r="B71" s="46" t="s">
        <v>2121</v>
      </c>
      <c r="C71" s="46" t="s">
        <v>2122</v>
      </c>
      <c r="D71" s="46" t="s">
        <v>550</v>
      </c>
      <c r="E71" s="46" t="s">
        <v>1159</v>
      </c>
    </row>
    <row r="72" spans="1:5" ht="11.25">
      <c r="A72" s="46" t="s">
        <v>2121</v>
      </c>
      <c r="B72" s="46" t="s">
        <v>2141</v>
      </c>
      <c r="C72" s="46" t="s">
        <v>2142</v>
      </c>
      <c r="D72" s="46" t="s">
        <v>589</v>
      </c>
      <c r="E72" s="46" t="s">
        <v>1160</v>
      </c>
    </row>
    <row r="73" spans="1:5" ht="11.25">
      <c r="A73" s="46" t="s">
        <v>2121</v>
      </c>
      <c r="B73" s="46" t="s">
        <v>2145</v>
      </c>
      <c r="C73" s="46" t="s">
        <v>2146</v>
      </c>
      <c r="D73" s="46" t="s">
        <v>611</v>
      </c>
      <c r="E73" s="46" t="s">
        <v>1161</v>
      </c>
    </row>
    <row r="74" spans="1:5" ht="11.25">
      <c r="A74" s="46" t="s">
        <v>2121</v>
      </c>
      <c r="B74" s="46" t="s">
        <v>772</v>
      </c>
      <c r="C74" s="46" t="s">
        <v>773</v>
      </c>
      <c r="D74" s="46" t="s">
        <v>646</v>
      </c>
      <c r="E74" s="46" t="s">
        <v>1162</v>
      </c>
    </row>
    <row r="75" spans="1:5" ht="11.25">
      <c r="A75" s="46" t="s">
        <v>2121</v>
      </c>
      <c r="B75" s="46" t="s">
        <v>774</v>
      </c>
      <c r="C75" s="46" t="s">
        <v>775</v>
      </c>
      <c r="D75" s="46" t="s">
        <v>680</v>
      </c>
      <c r="E75" s="46" t="s">
        <v>1163</v>
      </c>
    </row>
    <row r="76" spans="1:5" ht="11.25">
      <c r="A76" s="46" t="s">
        <v>2159</v>
      </c>
      <c r="B76" s="46" t="s">
        <v>776</v>
      </c>
      <c r="C76" s="46" t="s">
        <v>777</v>
      </c>
      <c r="D76" s="46" t="s">
        <v>687</v>
      </c>
      <c r="E76" s="46" t="s">
        <v>1164</v>
      </c>
    </row>
    <row r="77" spans="1:3" ht="11.25">
      <c r="A77" s="46" t="s">
        <v>2159</v>
      </c>
      <c r="B77" s="46" t="s">
        <v>778</v>
      </c>
      <c r="C77" s="46" t="s">
        <v>779</v>
      </c>
    </row>
    <row r="78" spans="1:3" ht="11.25">
      <c r="A78" s="46" t="s">
        <v>2159</v>
      </c>
      <c r="B78" s="46" t="s">
        <v>2159</v>
      </c>
      <c r="C78" s="46" t="s">
        <v>2160</v>
      </c>
    </row>
    <row r="79" spans="1:3" ht="11.25">
      <c r="A79" s="46" t="s">
        <v>2159</v>
      </c>
      <c r="B79" s="46" t="s">
        <v>780</v>
      </c>
      <c r="C79" s="46" t="s">
        <v>781</v>
      </c>
    </row>
    <row r="80" spans="1:3" ht="11.25">
      <c r="A80" s="46" t="s">
        <v>2159</v>
      </c>
      <c r="B80" s="46" t="s">
        <v>782</v>
      </c>
      <c r="C80" s="46" t="s">
        <v>783</v>
      </c>
    </row>
    <row r="81" spans="1:3" ht="11.25">
      <c r="A81" s="46" t="s">
        <v>2159</v>
      </c>
      <c r="B81" s="46" t="s">
        <v>784</v>
      </c>
      <c r="C81" s="46" t="s">
        <v>785</v>
      </c>
    </row>
    <row r="82" spans="1:3" ht="11.25">
      <c r="A82" s="46" t="s">
        <v>2173</v>
      </c>
      <c r="B82" s="46" t="s">
        <v>786</v>
      </c>
      <c r="C82" s="46" t="s">
        <v>787</v>
      </c>
    </row>
    <row r="83" spans="1:3" ht="11.25">
      <c r="A83" s="46" t="s">
        <v>2173</v>
      </c>
      <c r="B83" s="46" t="s">
        <v>788</v>
      </c>
      <c r="C83" s="46" t="s">
        <v>789</v>
      </c>
    </row>
    <row r="84" spans="1:3" ht="11.25">
      <c r="A84" s="46" t="s">
        <v>2173</v>
      </c>
      <c r="B84" s="46" t="s">
        <v>790</v>
      </c>
      <c r="C84" s="46" t="s">
        <v>791</v>
      </c>
    </row>
    <row r="85" spans="1:3" ht="11.25">
      <c r="A85" s="46" t="s">
        <v>2173</v>
      </c>
      <c r="B85" s="46" t="s">
        <v>2175</v>
      </c>
      <c r="C85" s="46" t="s">
        <v>2176</v>
      </c>
    </row>
    <row r="86" spans="1:3" ht="11.25">
      <c r="A86" s="46" t="s">
        <v>2173</v>
      </c>
      <c r="B86" s="46" t="s">
        <v>792</v>
      </c>
      <c r="C86" s="46" t="s">
        <v>793</v>
      </c>
    </row>
    <row r="87" spans="1:3" ht="11.25">
      <c r="A87" s="46" t="s">
        <v>2173</v>
      </c>
      <c r="B87" s="46" t="s">
        <v>794</v>
      </c>
      <c r="C87" s="46" t="s">
        <v>795</v>
      </c>
    </row>
    <row r="88" spans="1:3" ht="11.25">
      <c r="A88" s="46" t="s">
        <v>2173</v>
      </c>
      <c r="B88" s="46" t="s">
        <v>2173</v>
      </c>
      <c r="C88" s="46" t="s">
        <v>2174</v>
      </c>
    </row>
    <row r="89" spans="1:3" ht="11.25">
      <c r="A89" s="46" t="s">
        <v>2173</v>
      </c>
      <c r="B89" s="46" t="s">
        <v>2218</v>
      </c>
      <c r="C89" s="46" t="s">
        <v>2219</v>
      </c>
    </row>
    <row r="90" spans="1:3" ht="11.25">
      <c r="A90" s="46" t="s">
        <v>2173</v>
      </c>
      <c r="B90" s="46" t="s">
        <v>2223</v>
      </c>
      <c r="C90" s="46" t="s">
        <v>2224</v>
      </c>
    </row>
    <row r="91" spans="1:3" ht="11.25">
      <c r="A91" s="46" t="s">
        <v>2173</v>
      </c>
      <c r="B91" s="46" t="s">
        <v>796</v>
      </c>
      <c r="C91" s="46" t="s">
        <v>797</v>
      </c>
    </row>
    <row r="92" spans="1:3" ht="11.25">
      <c r="A92" s="46" t="s">
        <v>2173</v>
      </c>
      <c r="B92" s="46" t="s">
        <v>798</v>
      </c>
      <c r="C92" s="46" t="s">
        <v>799</v>
      </c>
    </row>
    <row r="93" spans="1:3" ht="11.25">
      <c r="A93" s="46" t="s">
        <v>2173</v>
      </c>
      <c r="B93" s="46" t="s">
        <v>800</v>
      </c>
      <c r="C93" s="46" t="s">
        <v>801</v>
      </c>
    </row>
    <row r="94" spans="1:3" ht="11.25">
      <c r="A94" s="46" t="s">
        <v>2173</v>
      </c>
      <c r="B94" s="46" t="s">
        <v>2229</v>
      </c>
      <c r="C94" s="46" t="s">
        <v>2230</v>
      </c>
    </row>
    <row r="95" spans="1:3" ht="11.25">
      <c r="A95" s="46" t="s">
        <v>2173</v>
      </c>
      <c r="B95" s="46" t="s">
        <v>2233</v>
      </c>
      <c r="C95" s="46" t="s">
        <v>2234</v>
      </c>
    </row>
    <row r="96" spans="1:3" ht="11.25">
      <c r="A96" s="46" t="s">
        <v>2173</v>
      </c>
      <c r="B96" s="46" t="s">
        <v>802</v>
      </c>
      <c r="C96" s="46" t="s">
        <v>803</v>
      </c>
    </row>
    <row r="97" spans="1:3" ht="11.25">
      <c r="A97" s="46" t="s">
        <v>2237</v>
      </c>
      <c r="B97" s="46" t="s">
        <v>804</v>
      </c>
      <c r="C97" s="46" t="s">
        <v>805</v>
      </c>
    </row>
    <row r="98" spans="1:3" ht="11.25">
      <c r="A98" s="46" t="s">
        <v>2237</v>
      </c>
      <c r="B98" s="46" t="s">
        <v>2239</v>
      </c>
      <c r="C98" s="46" t="s">
        <v>2240</v>
      </c>
    </row>
    <row r="99" spans="1:3" ht="11.25">
      <c r="A99" s="46" t="s">
        <v>2237</v>
      </c>
      <c r="B99" s="46" t="s">
        <v>806</v>
      </c>
      <c r="C99" s="46" t="s">
        <v>807</v>
      </c>
    </row>
    <row r="100" spans="1:3" ht="11.25">
      <c r="A100" s="46" t="s">
        <v>2237</v>
      </c>
      <c r="B100" s="46" t="s">
        <v>808</v>
      </c>
      <c r="C100" s="46" t="s">
        <v>809</v>
      </c>
    </row>
    <row r="101" spans="1:3" ht="11.25">
      <c r="A101" s="46" t="s">
        <v>2237</v>
      </c>
      <c r="B101" s="46" t="s">
        <v>810</v>
      </c>
      <c r="C101" s="46" t="s">
        <v>811</v>
      </c>
    </row>
    <row r="102" spans="1:3" ht="11.25">
      <c r="A102" s="46" t="s">
        <v>2237</v>
      </c>
      <c r="B102" s="46" t="s">
        <v>2237</v>
      </c>
      <c r="C102" s="46" t="s">
        <v>2238</v>
      </c>
    </row>
    <row r="103" spans="1:3" ht="11.25">
      <c r="A103" s="46" t="s">
        <v>2237</v>
      </c>
      <c r="B103" s="46" t="s">
        <v>2249</v>
      </c>
      <c r="C103" s="46" t="s">
        <v>2250</v>
      </c>
    </row>
    <row r="104" spans="1:3" ht="11.25">
      <c r="A104" s="46" t="s">
        <v>2237</v>
      </c>
      <c r="B104" s="46" t="s">
        <v>812</v>
      </c>
      <c r="C104" s="46" t="s">
        <v>813</v>
      </c>
    </row>
    <row r="105" spans="1:3" ht="11.25">
      <c r="A105" s="46" t="s">
        <v>2256</v>
      </c>
      <c r="B105" s="46" t="s">
        <v>814</v>
      </c>
      <c r="C105" s="46" t="s">
        <v>815</v>
      </c>
    </row>
    <row r="106" spans="1:3" ht="11.25">
      <c r="A106" s="46" t="s">
        <v>2256</v>
      </c>
      <c r="B106" s="46" t="s">
        <v>816</v>
      </c>
      <c r="C106" s="46" t="s">
        <v>817</v>
      </c>
    </row>
    <row r="107" spans="1:3" ht="11.25">
      <c r="A107" s="46" t="s">
        <v>2256</v>
      </c>
      <c r="B107" s="46" t="s">
        <v>2258</v>
      </c>
      <c r="C107" s="46" t="s">
        <v>2259</v>
      </c>
    </row>
    <row r="108" spans="1:3" ht="11.25">
      <c r="A108" s="46" t="s">
        <v>2256</v>
      </c>
      <c r="B108" s="46" t="s">
        <v>818</v>
      </c>
      <c r="C108" s="46" t="s">
        <v>819</v>
      </c>
    </row>
    <row r="109" spans="1:3" ht="11.25">
      <c r="A109" s="46" t="s">
        <v>2256</v>
      </c>
      <c r="B109" s="46" t="s">
        <v>820</v>
      </c>
      <c r="C109" s="46" t="s">
        <v>821</v>
      </c>
    </row>
    <row r="110" spans="1:3" ht="11.25">
      <c r="A110" s="46" t="s">
        <v>2256</v>
      </c>
      <c r="B110" s="46" t="s">
        <v>2256</v>
      </c>
      <c r="C110" s="46" t="s">
        <v>2257</v>
      </c>
    </row>
    <row r="111" spans="1:3" ht="11.25">
      <c r="A111" s="46" t="s">
        <v>2256</v>
      </c>
      <c r="B111" s="46" t="s">
        <v>822</v>
      </c>
      <c r="C111" s="46" t="s">
        <v>823</v>
      </c>
    </row>
    <row r="112" spans="1:3" ht="11.25">
      <c r="A112" s="46" t="s">
        <v>2256</v>
      </c>
      <c r="B112" s="46" t="s">
        <v>824</v>
      </c>
      <c r="C112" s="46" t="s">
        <v>825</v>
      </c>
    </row>
    <row r="113" spans="1:3" ht="11.25">
      <c r="A113" s="46" t="s">
        <v>2256</v>
      </c>
      <c r="B113" s="46" t="s">
        <v>826</v>
      </c>
      <c r="C113" s="46" t="s">
        <v>827</v>
      </c>
    </row>
    <row r="114" spans="1:3" ht="11.25">
      <c r="A114" s="46" t="s">
        <v>2273</v>
      </c>
      <c r="B114" s="46" t="s">
        <v>828</v>
      </c>
      <c r="C114" s="46" t="s">
        <v>829</v>
      </c>
    </row>
    <row r="115" spans="1:3" ht="11.25">
      <c r="A115" s="46" t="s">
        <v>2273</v>
      </c>
      <c r="B115" s="46" t="s">
        <v>2275</v>
      </c>
      <c r="C115" s="46" t="s">
        <v>2276</v>
      </c>
    </row>
    <row r="116" spans="1:3" ht="11.25">
      <c r="A116" s="46" t="s">
        <v>2273</v>
      </c>
      <c r="B116" s="46" t="s">
        <v>830</v>
      </c>
      <c r="C116" s="46" t="s">
        <v>831</v>
      </c>
    </row>
    <row r="117" spans="1:3" ht="11.25">
      <c r="A117" s="46" t="s">
        <v>2273</v>
      </c>
      <c r="B117" s="46" t="s">
        <v>2273</v>
      </c>
      <c r="C117" s="46" t="s">
        <v>2274</v>
      </c>
    </row>
    <row r="118" spans="1:3" ht="11.25">
      <c r="A118" s="46" t="s">
        <v>2273</v>
      </c>
      <c r="B118" s="46" t="s">
        <v>832</v>
      </c>
      <c r="C118" s="46" t="s">
        <v>833</v>
      </c>
    </row>
    <row r="119" spans="1:3" ht="11.25">
      <c r="A119" s="46" t="s">
        <v>2273</v>
      </c>
      <c r="B119" s="46" t="s">
        <v>834</v>
      </c>
      <c r="C119" s="46" t="s">
        <v>835</v>
      </c>
    </row>
    <row r="120" spans="1:3" ht="11.25">
      <c r="A120" s="46" t="s">
        <v>2273</v>
      </c>
      <c r="B120" s="46" t="s">
        <v>836</v>
      </c>
      <c r="C120" s="46" t="s">
        <v>837</v>
      </c>
    </row>
    <row r="121" spans="1:3" ht="11.25">
      <c r="A121" s="46" t="s">
        <v>2273</v>
      </c>
      <c r="B121" s="46" t="s">
        <v>838</v>
      </c>
      <c r="C121" s="46" t="s">
        <v>839</v>
      </c>
    </row>
    <row r="122" spans="1:3" ht="11.25">
      <c r="A122" s="46" t="s">
        <v>2273</v>
      </c>
      <c r="B122" s="46" t="s">
        <v>840</v>
      </c>
      <c r="C122" s="46" t="s">
        <v>841</v>
      </c>
    </row>
    <row r="123" spans="1:3" ht="11.25">
      <c r="A123" s="46" t="s">
        <v>2273</v>
      </c>
      <c r="B123" s="46" t="s">
        <v>842</v>
      </c>
      <c r="C123" s="46" t="s">
        <v>843</v>
      </c>
    </row>
    <row r="124" spans="1:3" ht="11.25">
      <c r="A124" s="46" t="s">
        <v>2299</v>
      </c>
      <c r="B124" s="46" t="s">
        <v>2301</v>
      </c>
      <c r="C124" s="46" t="s">
        <v>2302</v>
      </c>
    </row>
    <row r="125" spans="1:3" ht="11.25">
      <c r="A125" s="46" t="s">
        <v>2299</v>
      </c>
      <c r="B125" s="46" t="s">
        <v>2308</v>
      </c>
      <c r="C125" s="46" t="s">
        <v>2309</v>
      </c>
    </row>
    <row r="126" spans="1:3" ht="11.25">
      <c r="A126" s="46" t="s">
        <v>2299</v>
      </c>
      <c r="B126" s="46" t="s">
        <v>2299</v>
      </c>
      <c r="C126" s="46" t="s">
        <v>2300</v>
      </c>
    </row>
    <row r="127" spans="1:3" ht="11.25">
      <c r="A127" s="46" t="s">
        <v>2299</v>
      </c>
      <c r="B127" s="46" t="s">
        <v>844</v>
      </c>
      <c r="C127" s="46" t="s">
        <v>845</v>
      </c>
    </row>
    <row r="128" spans="1:3" ht="11.25">
      <c r="A128" s="46" t="s">
        <v>2299</v>
      </c>
      <c r="B128" s="46" t="s">
        <v>2344</v>
      </c>
      <c r="C128" s="46" t="s">
        <v>2345</v>
      </c>
    </row>
    <row r="129" spans="1:3" ht="11.25">
      <c r="A129" s="46" t="s">
        <v>2356</v>
      </c>
      <c r="B129" s="46" t="s">
        <v>846</v>
      </c>
      <c r="C129" s="46" t="s">
        <v>847</v>
      </c>
    </row>
    <row r="130" spans="1:3" ht="11.25">
      <c r="A130" s="46" t="s">
        <v>2356</v>
      </c>
      <c r="B130" s="46" t="s">
        <v>848</v>
      </c>
      <c r="C130" s="46" t="s">
        <v>849</v>
      </c>
    </row>
    <row r="131" spans="1:3" ht="11.25">
      <c r="A131" s="46" t="s">
        <v>2356</v>
      </c>
      <c r="B131" s="46" t="s">
        <v>2358</v>
      </c>
      <c r="C131" s="46" t="s">
        <v>2359</v>
      </c>
    </row>
    <row r="132" spans="1:3" ht="11.25">
      <c r="A132" s="46" t="s">
        <v>2356</v>
      </c>
      <c r="B132" s="46" t="s">
        <v>2363</v>
      </c>
      <c r="C132" s="46" t="s">
        <v>2364</v>
      </c>
    </row>
    <row r="133" spans="1:3" ht="11.25">
      <c r="A133" s="46" t="s">
        <v>2356</v>
      </c>
      <c r="B133" s="46" t="s">
        <v>2368</v>
      </c>
      <c r="C133" s="46" t="s">
        <v>2369</v>
      </c>
    </row>
    <row r="134" spans="1:3" ht="11.25">
      <c r="A134" s="46" t="s">
        <v>2356</v>
      </c>
      <c r="B134" s="46" t="s">
        <v>2378</v>
      </c>
      <c r="C134" s="46" t="s">
        <v>2379</v>
      </c>
    </row>
    <row r="135" spans="1:3" ht="11.25">
      <c r="A135" s="46" t="s">
        <v>2356</v>
      </c>
      <c r="B135" s="46" t="s">
        <v>850</v>
      </c>
      <c r="C135" s="46" t="s">
        <v>851</v>
      </c>
    </row>
    <row r="136" spans="1:3" ht="11.25">
      <c r="A136" s="46" t="s">
        <v>2356</v>
      </c>
      <c r="B136" s="46" t="s">
        <v>2356</v>
      </c>
      <c r="C136" s="46" t="s">
        <v>2357</v>
      </c>
    </row>
    <row r="137" spans="1:3" ht="11.25">
      <c r="A137" s="46" t="s">
        <v>2356</v>
      </c>
      <c r="B137" s="46" t="s">
        <v>852</v>
      </c>
      <c r="C137" s="46" t="s">
        <v>853</v>
      </c>
    </row>
    <row r="138" spans="1:3" ht="11.25">
      <c r="A138" s="46" t="s">
        <v>2356</v>
      </c>
      <c r="B138" s="46" t="s">
        <v>2412</v>
      </c>
      <c r="C138" s="46" t="s">
        <v>2413</v>
      </c>
    </row>
    <row r="139" spans="1:3" ht="11.25">
      <c r="A139" s="46" t="s">
        <v>2356</v>
      </c>
      <c r="B139" s="46" t="s">
        <v>854</v>
      </c>
      <c r="C139" s="46" t="s">
        <v>855</v>
      </c>
    </row>
    <row r="140" spans="1:3" ht="11.25">
      <c r="A140" s="46" t="s">
        <v>2356</v>
      </c>
      <c r="B140" s="46" t="s">
        <v>856</v>
      </c>
      <c r="C140" s="46" t="s">
        <v>857</v>
      </c>
    </row>
    <row r="141" spans="1:3" ht="11.25">
      <c r="A141" s="46" t="s">
        <v>2356</v>
      </c>
      <c r="B141" s="46" t="s">
        <v>2416</v>
      </c>
      <c r="C141" s="46" t="s">
        <v>2417</v>
      </c>
    </row>
    <row r="142" spans="1:3" ht="11.25">
      <c r="A142" s="46" t="s">
        <v>2356</v>
      </c>
      <c r="B142" s="46" t="s">
        <v>858</v>
      </c>
      <c r="C142" s="46" t="s">
        <v>859</v>
      </c>
    </row>
    <row r="143" spans="1:3" ht="11.25">
      <c r="A143" s="46" t="s">
        <v>2356</v>
      </c>
      <c r="B143" s="46" t="s">
        <v>2420</v>
      </c>
      <c r="C143" s="46" t="s">
        <v>2421</v>
      </c>
    </row>
    <row r="144" spans="1:3" ht="11.25">
      <c r="A144" s="46" t="s">
        <v>2428</v>
      </c>
      <c r="B144" s="46" t="s">
        <v>2428</v>
      </c>
      <c r="C144" s="46" t="s">
        <v>2429</v>
      </c>
    </row>
    <row r="145" spans="1:3" ht="11.25">
      <c r="A145" s="46" t="s">
        <v>2428</v>
      </c>
      <c r="B145" s="46" t="s">
        <v>2433</v>
      </c>
      <c r="C145" s="46" t="s">
        <v>2434</v>
      </c>
    </row>
    <row r="146" spans="1:3" ht="11.25">
      <c r="A146" s="46" t="s">
        <v>2428</v>
      </c>
      <c r="B146" s="46" t="s">
        <v>860</v>
      </c>
      <c r="C146" s="46" t="s">
        <v>861</v>
      </c>
    </row>
    <row r="147" spans="1:3" ht="11.25">
      <c r="A147" s="46" t="s">
        <v>2428</v>
      </c>
      <c r="B147" s="46" t="s">
        <v>862</v>
      </c>
      <c r="C147" s="46" t="s">
        <v>863</v>
      </c>
    </row>
    <row r="148" spans="1:3" ht="11.25">
      <c r="A148" s="46" t="s">
        <v>2437</v>
      </c>
      <c r="B148" s="46" t="s">
        <v>864</v>
      </c>
      <c r="C148" s="46" t="s">
        <v>865</v>
      </c>
    </row>
    <row r="149" spans="1:3" ht="11.25">
      <c r="A149" s="46" t="s">
        <v>2437</v>
      </c>
      <c r="B149" s="46" t="s">
        <v>866</v>
      </c>
      <c r="C149" s="46" t="s">
        <v>867</v>
      </c>
    </row>
    <row r="150" spans="1:3" ht="11.25">
      <c r="A150" s="46" t="s">
        <v>2437</v>
      </c>
      <c r="B150" s="46" t="s">
        <v>868</v>
      </c>
      <c r="C150" s="46" t="s">
        <v>869</v>
      </c>
    </row>
    <row r="151" spans="1:3" ht="11.25">
      <c r="A151" s="46" t="s">
        <v>2437</v>
      </c>
      <c r="B151" s="46" t="s">
        <v>2439</v>
      </c>
      <c r="C151" s="46" t="s">
        <v>2440</v>
      </c>
    </row>
    <row r="152" spans="1:3" ht="11.25">
      <c r="A152" s="46" t="s">
        <v>2437</v>
      </c>
      <c r="B152" s="46" t="s">
        <v>870</v>
      </c>
      <c r="C152" s="46" t="s">
        <v>871</v>
      </c>
    </row>
    <row r="153" spans="1:3" ht="11.25">
      <c r="A153" s="46" t="s">
        <v>2437</v>
      </c>
      <c r="B153" s="46" t="s">
        <v>872</v>
      </c>
      <c r="C153" s="46" t="s">
        <v>873</v>
      </c>
    </row>
    <row r="154" spans="1:3" ht="11.25">
      <c r="A154" s="46" t="s">
        <v>2437</v>
      </c>
      <c r="B154" s="46" t="s">
        <v>2437</v>
      </c>
      <c r="C154" s="46" t="s">
        <v>2438</v>
      </c>
    </row>
    <row r="155" spans="1:3" ht="11.25">
      <c r="A155" s="46" t="s">
        <v>2437</v>
      </c>
      <c r="B155" s="46" t="s">
        <v>2448</v>
      </c>
      <c r="C155" s="46" t="s">
        <v>2449</v>
      </c>
    </row>
    <row r="156" spans="1:3" ht="11.25">
      <c r="A156" s="46" t="s">
        <v>2437</v>
      </c>
      <c r="B156" s="46" t="s">
        <v>2452</v>
      </c>
      <c r="C156" s="46" t="s">
        <v>2453</v>
      </c>
    </row>
    <row r="157" spans="1:3" ht="11.25">
      <c r="A157" s="46" t="s">
        <v>2456</v>
      </c>
      <c r="B157" s="46" t="s">
        <v>2458</v>
      </c>
      <c r="C157" s="46" t="s">
        <v>2459</v>
      </c>
    </row>
    <row r="158" spans="1:3" ht="11.25">
      <c r="A158" s="46" t="s">
        <v>2456</v>
      </c>
      <c r="B158" s="46" t="s">
        <v>2456</v>
      </c>
      <c r="C158" s="46" t="s">
        <v>2457</v>
      </c>
    </row>
    <row r="159" spans="1:3" ht="11.25">
      <c r="A159" s="46" t="s">
        <v>2456</v>
      </c>
      <c r="B159" s="46" t="s">
        <v>2466</v>
      </c>
      <c r="C159" s="46" t="s">
        <v>2467</v>
      </c>
    </row>
    <row r="160" spans="1:3" ht="11.25">
      <c r="A160" s="46" t="s">
        <v>2456</v>
      </c>
      <c r="B160" s="46" t="s">
        <v>2475</v>
      </c>
      <c r="C160" s="46" t="s">
        <v>2476</v>
      </c>
    </row>
    <row r="161" spans="1:3" ht="11.25">
      <c r="A161" s="46" t="s">
        <v>2456</v>
      </c>
      <c r="B161" s="46" t="s">
        <v>2479</v>
      </c>
      <c r="C161" s="46" t="s">
        <v>2480</v>
      </c>
    </row>
    <row r="162" spans="1:3" ht="11.25">
      <c r="A162" s="46" t="s">
        <v>2456</v>
      </c>
      <c r="B162" s="46" t="s">
        <v>2483</v>
      </c>
      <c r="C162" s="46" t="s">
        <v>2484</v>
      </c>
    </row>
    <row r="163" spans="1:3" ht="11.25">
      <c r="A163" s="46" t="s">
        <v>2491</v>
      </c>
      <c r="B163" s="46" t="s">
        <v>874</v>
      </c>
      <c r="C163" s="46" t="s">
        <v>875</v>
      </c>
    </row>
    <row r="164" spans="1:3" ht="11.25">
      <c r="A164" s="46" t="s">
        <v>2491</v>
      </c>
      <c r="B164" s="46" t="s">
        <v>876</v>
      </c>
      <c r="C164" s="46" t="s">
        <v>877</v>
      </c>
    </row>
    <row r="165" spans="1:3" ht="11.25">
      <c r="A165" s="46" t="s">
        <v>2491</v>
      </c>
      <c r="B165" s="46" t="s">
        <v>878</v>
      </c>
      <c r="C165" s="46" t="s">
        <v>879</v>
      </c>
    </row>
    <row r="166" spans="1:3" ht="11.25">
      <c r="A166" s="46" t="s">
        <v>2491</v>
      </c>
      <c r="B166" s="46" t="s">
        <v>2493</v>
      </c>
      <c r="C166" s="46" t="s">
        <v>2494</v>
      </c>
    </row>
    <row r="167" spans="1:3" ht="11.25">
      <c r="A167" s="46" t="s">
        <v>2491</v>
      </c>
      <c r="B167" s="46" t="s">
        <v>880</v>
      </c>
      <c r="C167" s="46" t="s">
        <v>881</v>
      </c>
    </row>
    <row r="168" spans="1:3" ht="11.25">
      <c r="A168" s="46" t="s">
        <v>2491</v>
      </c>
      <c r="B168" s="46" t="s">
        <v>882</v>
      </c>
      <c r="C168" s="46" t="s">
        <v>883</v>
      </c>
    </row>
    <row r="169" spans="1:3" ht="11.25">
      <c r="A169" s="46" t="s">
        <v>2491</v>
      </c>
      <c r="B169" s="46" t="s">
        <v>884</v>
      </c>
      <c r="C169" s="46" t="s">
        <v>885</v>
      </c>
    </row>
    <row r="170" spans="1:3" ht="11.25">
      <c r="A170" s="46" t="s">
        <v>2491</v>
      </c>
      <c r="B170" s="46" t="s">
        <v>2491</v>
      </c>
      <c r="C170" s="46" t="s">
        <v>2492</v>
      </c>
    </row>
    <row r="171" spans="1:3" ht="11.25">
      <c r="A171" s="46" t="s">
        <v>2491</v>
      </c>
      <c r="B171" s="46" t="s">
        <v>886</v>
      </c>
      <c r="C171" s="46" t="s">
        <v>887</v>
      </c>
    </row>
    <row r="172" spans="1:3" ht="11.25">
      <c r="A172" s="46" t="s">
        <v>2491</v>
      </c>
      <c r="B172" s="46" t="s">
        <v>888</v>
      </c>
      <c r="C172" s="46" t="s">
        <v>889</v>
      </c>
    </row>
    <row r="173" spans="1:3" ht="11.25">
      <c r="A173" s="46" t="s">
        <v>2491</v>
      </c>
      <c r="B173" s="46" t="s">
        <v>890</v>
      </c>
      <c r="C173" s="46" t="s">
        <v>891</v>
      </c>
    </row>
    <row r="174" spans="1:3" ht="11.25">
      <c r="A174" s="46" t="s">
        <v>2491</v>
      </c>
      <c r="B174" s="46" t="s">
        <v>892</v>
      </c>
      <c r="C174" s="46" t="s">
        <v>893</v>
      </c>
    </row>
    <row r="175" spans="1:3" ht="11.25">
      <c r="A175" s="46" t="s">
        <v>2504</v>
      </c>
      <c r="B175" s="46" t="s">
        <v>2504</v>
      </c>
      <c r="C175" s="46" t="s">
        <v>894</v>
      </c>
    </row>
    <row r="176" spans="1:3" ht="11.25">
      <c r="A176" s="46" t="s">
        <v>2515</v>
      </c>
      <c r="B176" s="46" t="s">
        <v>2517</v>
      </c>
      <c r="C176" s="46" t="s">
        <v>2518</v>
      </c>
    </row>
    <row r="177" spans="1:3" ht="11.25">
      <c r="A177" s="46" t="s">
        <v>2515</v>
      </c>
      <c r="B177" s="46" t="s">
        <v>2515</v>
      </c>
      <c r="C177" s="46" t="s">
        <v>2516</v>
      </c>
    </row>
    <row r="178" spans="1:3" ht="11.25">
      <c r="A178" s="46" t="s">
        <v>2515</v>
      </c>
      <c r="B178" s="46" t="s">
        <v>2546</v>
      </c>
      <c r="C178" s="46" t="s">
        <v>2547</v>
      </c>
    </row>
    <row r="179" spans="1:3" ht="11.25">
      <c r="A179" s="46" t="s">
        <v>2515</v>
      </c>
      <c r="B179" s="46" t="s">
        <v>2553</v>
      </c>
      <c r="C179" s="46" t="s">
        <v>2554</v>
      </c>
    </row>
    <row r="180" spans="1:3" ht="11.25">
      <c r="A180" s="46" t="s">
        <v>2563</v>
      </c>
      <c r="B180" s="46" t="s">
        <v>2565</v>
      </c>
      <c r="C180" s="46" t="s">
        <v>2566</v>
      </c>
    </row>
    <row r="181" spans="1:3" ht="11.25">
      <c r="A181" s="46" t="s">
        <v>2563</v>
      </c>
      <c r="B181" s="46" t="s">
        <v>895</v>
      </c>
      <c r="C181" s="46" t="s">
        <v>896</v>
      </c>
    </row>
    <row r="182" spans="1:3" ht="11.25">
      <c r="A182" s="46" t="s">
        <v>2563</v>
      </c>
      <c r="B182" s="46" t="s">
        <v>897</v>
      </c>
      <c r="C182" s="46" t="s">
        <v>898</v>
      </c>
    </row>
    <row r="183" spans="1:3" ht="11.25">
      <c r="A183" s="46" t="s">
        <v>2563</v>
      </c>
      <c r="B183" s="46" t="s">
        <v>899</v>
      </c>
      <c r="C183" s="46" t="s">
        <v>900</v>
      </c>
    </row>
    <row r="184" spans="1:3" ht="11.25">
      <c r="A184" s="46" t="s">
        <v>2563</v>
      </c>
      <c r="B184" s="46" t="s">
        <v>901</v>
      </c>
      <c r="C184" s="46" t="s">
        <v>902</v>
      </c>
    </row>
    <row r="185" spans="1:3" ht="11.25">
      <c r="A185" s="46" t="s">
        <v>2563</v>
      </c>
      <c r="B185" s="46" t="s">
        <v>2570</v>
      </c>
      <c r="C185" s="46" t="s">
        <v>2564</v>
      </c>
    </row>
    <row r="186" spans="1:3" ht="11.25">
      <c r="A186" s="46" t="s">
        <v>2563</v>
      </c>
      <c r="B186" s="46" t="s">
        <v>2570</v>
      </c>
      <c r="C186" s="46" t="s">
        <v>2582</v>
      </c>
    </row>
    <row r="187" spans="1:3" ht="11.25">
      <c r="A187" s="46" t="s">
        <v>2563</v>
      </c>
      <c r="B187" s="46" t="s">
        <v>903</v>
      </c>
      <c r="C187" s="46" t="s">
        <v>904</v>
      </c>
    </row>
    <row r="188" spans="1:3" ht="11.25">
      <c r="A188" s="46" t="s">
        <v>2563</v>
      </c>
      <c r="B188" s="46" t="s">
        <v>905</v>
      </c>
      <c r="C188" s="46" t="s">
        <v>906</v>
      </c>
    </row>
    <row r="189" spans="1:3" ht="11.25">
      <c r="A189" s="46" t="s">
        <v>2563</v>
      </c>
      <c r="B189" s="46" t="s">
        <v>2563</v>
      </c>
      <c r="C189" s="46" t="s">
        <v>2564</v>
      </c>
    </row>
    <row r="190" spans="1:3" ht="11.25">
      <c r="A190" s="46" t="s">
        <v>2563</v>
      </c>
      <c r="B190" s="46" t="s">
        <v>907</v>
      </c>
      <c r="C190" s="46" t="s">
        <v>908</v>
      </c>
    </row>
    <row r="191" spans="1:3" ht="11.25">
      <c r="A191" s="46" t="s">
        <v>2563</v>
      </c>
      <c r="B191" s="46" t="s">
        <v>909</v>
      </c>
      <c r="C191" s="46" t="s">
        <v>910</v>
      </c>
    </row>
    <row r="192" spans="1:3" ht="11.25">
      <c r="A192" s="46" t="s">
        <v>2563</v>
      </c>
      <c r="B192" s="46" t="s">
        <v>911</v>
      </c>
      <c r="C192" s="46" t="s">
        <v>912</v>
      </c>
    </row>
    <row r="193" spans="1:3" ht="11.25">
      <c r="A193" s="46" t="s">
        <v>2563</v>
      </c>
      <c r="B193" s="46" t="s">
        <v>913</v>
      </c>
      <c r="C193" s="46" t="s">
        <v>914</v>
      </c>
    </row>
    <row r="194" spans="1:3" ht="11.25">
      <c r="A194" s="46" t="s">
        <v>2563</v>
      </c>
      <c r="B194" s="46" t="s">
        <v>915</v>
      </c>
      <c r="C194" s="46" t="s">
        <v>916</v>
      </c>
    </row>
    <row r="195" spans="1:3" ht="11.25">
      <c r="A195" s="46" t="s">
        <v>2563</v>
      </c>
      <c r="B195" s="46" t="s">
        <v>917</v>
      </c>
      <c r="C195" s="46" t="s">
        <v>918</v>
      </c>
    </row>
    <row r="196" spans="1:3" ht="11.25">
      <c r="A196" s="46" t="s">
        <v>2589</v>
      </c>
      <c r="B196" s="46" t="s">
        <v>2591</v>
      </c>
      <c r="C196" s="46" t="s">
        <v>2592</v>
      </c>
    </row>
    <row r="197" spans="1:3" ht="11.25">
      <c r="A197" s="46" t="s">
        <v>2589</v>
      </c>
      <c r="B197" s="46" t="s">
        <v>2595</v>
      </c>
      <c r="C197" s="46" t="s">
        <v>2596</v>
      </c>
    </row>
    <row r="198" spans="1:3" ht="11.25">
      <c r="A198" s="46" t="s">
        <v>2589</v>
      </c>
      <c r="B198" s="46" t="s">
        <v>2599</v>
      </c>
      <c r="C198" s="46" t="s">
        <v>2600</v>
      </c>
    </row>
    <row r="199" spans="1:3" ht="11.25">
      <c r="A199" s="46" t="s">
        <v>2589</v>
      </c>
      <c r="B199" s="46" t="s">
        <v>2</v>
      </c>
      <c r="C199" s="46" t="s">
        <v>3</v>
      </c>
    </row>
    <row r="200" spans="1:3" ht="11.25">
      <c r="A200" s="46" t="s">
        <v>2589</v>
      </c>
      <c r="B200" s="46" t="s">
        <v>6</v>
      </c>
      <c r="C200" s="46" t="s">
        <v>7</v>
      </c>
    </row>
    <row r="201" spans="1:3" ht="11.25">
      <c r="A201" s="46" t="s">
        <v>2589</v>
      </c>
      <c r="B201" s="46" t="s">
        <v>919</v>
      </c>
      <c r="C201" s="46" t="s">
        <v>920</v>
      </c>
    </row>
    <row r="202" spans="1:3" ht="11.25">
      <c r="A202" s="46" t="s">
        <v>2589</v>
      </c>
      <c r="B202" s="46" t="s">
        <v>2589</v>
      </c>
      <c r="C202" s="46" t="s">
        <v>2590</v>
      </c>
    </row>
    <row r="203" spans="1:3" ht="11.25">
      <c r="A203" s="46" t="s">
        <v>2589</v>
      </c>
      <c r="B203" s="46" t="s">
        <v>921</v>
      </c>
      <c r="C203" s="46" t="s">
        <v>922</v>
      </c>
    </row>
    <row r="204" spans="1:3" ht="11.25">
      <c r="A204" s="46" t="s">
        <v>2589</v>
      </c>
      <c r="B204" s="46" t="s">
        <v>923</v>
      </c>
      <c r="C204" s="46" t="s">
        <v>924</v>
      </c>
    </row>
    <row r="205" spans="1:3" ht="11.25">
      <c r="A205" s="46" t="s">
        <v>2589</v>
      </c>
      <c r="B205" s="46" t="s">
        <v>925</v>
      </c>
      <c r="C205" s="46" t="s">
        <v>926</v>
      </c>
    </row>
    <row r="206" spans="1:3" ht="11.25">
      <c r="A206" s="46" t="s">
        <v>2589</v>
      </c>
      <c r="B206" s="46" t="s">
        <v>927</v>
      </c>
      <c r="C206" s="46" t="s">
        <v>928</v>
      </c>
    </row>
    <row r="207" spans="1:3" ht="11.25">
      <c r="A207" s="46" t="s">
        <v>33</v>
      </c>
      <c r="B207" s="46" t="s">
        <v>35</v>
      </c>
      <c r="C207" s="46" t="s">
        <v>36</v>
      </c>
    </row>
    <row r="208" spans="1:3" ht="11.25">
      <c r="A208" s="46" t="s">
        <v>33</v>
      </c>
      <c r="B208" s="46" t="s">
        <v>39</v>
      </c>
      <c r="C208" s="46" t="s">
        <v>40</v>
      </c>
    </row>
    <row r="209" spans="1:3" ht="11.25">
      <c r="A209" s="46" t="s">
        <v>33</v>
      </c>
      <c r="B209" s="46" t="s">
        <v>47</v>
      </c>
      <c r="C209" s="46" t="s">
        <v>48</v>
      </c>
    </row>
    <row r="210" spans="1:3" ht="11.25">
      <c r="A210" s="46" t="s">
        <v>33</v>
      </c>
      <c r="B210" s="46" t="s">
        <v>54</v>
      </c>
      <c r="C210" s="46" t="s">
        <v>55</v>
      </c>
    </row>
    <row r="211" spans="1:3" ht="11.25">
      <c r="A211" s="46" t="s">
        <v>33</v>
      </c>
      <c r="B211" s="46" t="s">
        <v>69</v>
      </c>
      <c r="C211" s="46" t="s">
        <v>70</v>
      </c>
    </row>
    <row r="212" spans="1:3" ht="11.25">
      <c r="A212" s="46" t="s">
        <v>33</v>
      </c>
      <c r="B212" s="46" t="s">
        <v>73</v>
      </c>
      <c r="C212" s="46" t="s">
        <v>74</v>
      </c>
    </row>
    <row r="213" spans="1:3" ht="11.25">
      <c r="A213" s="46" t="s">
        <v>33</v>
      </c>
      <c r="B213" s="46" t="s">
        <v>81</v>
      </c>
      <c r="C213" s="46" t="s">
        <v>82</v>
      </c>
    </row>
    <row r="214" spans="1:3" ht="11.25">
      <c r="A214" s="46" t="s">
        <v>33</v>
      </c>
      <c r="B214" s="46" t="s">
        <v>85</v>
      </c>
      <c r="C214" s="46" t="s">
        <v>86</v>
      </c>
    </row>
    <row r="215" spans="1:3" ht="11.25">
      <c r="A215" s="46" t="s">
        <v>33</v>
      </c>
      <c r="B215" s="46" t="s">
        <v>929</v>
      </c>
      <c r="C215" s="46" t="s">
        <v>930</v>
      </c>
    </row>
    <row r="216" spans="1:3" ht="11.25">
      <c r="A216" s="46" t="s">
        <v>33</v>
      </c>
      <c r="B216" s="46" t="s">
        <v>89</v>
      </c>
      <c r="C216" s="46" t="s">
        <v>90</v>
      </c>
    </row>
    <row r="217" spans="1:3" ht="11.25">
      <c r="A217" s="46" t="s">
        <v>33</v>
      </c>
      <c r="B217" s="46" t="s">
        <v>33</v>
      </c>
      <c r="C217" s="46" t="s">
        <v>34</v>
      </c>
    </row>
    <row r="218" spans="1:3" ht="11.25">
      <c r="A218" s="46" t="s">
        <v>33</v>
      </c>
      <c r="B218" s="46" t="s">
        <v>158</v>
      </c>
      <c r="C218" s="46" t="s">
        <v>159</v>
      </c>
    </row>
    <row r="219" spans="1:3" ht="11.25">
      <c r="A219" s="46" t="s">
        <v>33</v>
      </c>
      <c r="B219" s="46" t="s">
        <v>162</v>
      </c>
      <c r="C219" s="46" t="s">
        <v>163</v>
      </c>
    </row>
    <row r="220" spans="1:3" ht="11.25">
      <c r="A220" s="46" t="s">
        <v>33</v>
      </c>
      <c r="B220" s="46" t="s">
        <v>931</v>
      </c>
      <c r="C220" s="46" t="s">
        <v>932</v>
      </c>
    </row>
    <row r="221" spans="1:3" ht="11.25">
      <c r="A221" s="46" t="s">
        <v>33</v>
      </c>
      <c r="B221" s="46" t="s">
        <v>166</v>
      </c>
      <c r="C221" s="46" t="s">
        <v>167</v>
      </c>
    </row>
    <row r="222" spans="1:3" ht="11.25">
      <c r="A222" s="46" t="s">
        <v>33</v>
      </c>
      <c r="B222" s="46" t="s">
        <v>933</v>
      </c>
      <c r="C222" s="46" t="s">
        <v>934</v>
      </c>
    </row>
    <row r="223" spans="1:3" ht="11.25">
      <c r="A223" s="46" t="s">
        <v>33</v>
      </c>
      <c r="B223" s="46" t="s">
        <v>174</v>
      </c>
      <c r="C223" s="46" t="s">
        <v>175</v>
      </c>
    </row>
    <row r="224" spans="1:3" ht="11.25">
      <c r="A224" s="46" t="s">
        <v>179</v>
      </c>
      <c r="B224" s="46" t="s">
        <v>181</v>
      </c>
      <c r="C224" s="46" t="s">
        <v>182</v>
      </c>
    </row>
    <row r="225" spans="1:3" ht="11.25">
      <c r="A225" s="46" t="s">
        <v>179</v>
      </c>
      <c r="B225" s="46" t="s">
        <v>186</v>
      </c>
      <c r="C225" s="46" t="s">
        <v>187</v>
      </c>
    </row>
    <row r="226" spans="1:3" ht="11.25">
      <c r="A226" s="46" t="s">
        <v>179</v>
      </c>
      <c r="B226" s="46" t="s">
        <v>188</v>
      </c>
      <c r="C226" s="46" t="s">
        <v>189</v>
      </c>
    </row>
    <row r="227" spans="1:3" ht="11.25">
      <c r="A227" s="46" t="s">
        <v>179</v>
      </c>
      <c r="B227" s="46" t="s">
        <v>179</v>
      </c>
      <c r="C227" s="46" t="s">
        <v>180</v>
      </c>
    </row>
    <row r="228" spans="1:3" ht="11.25">
      <c r="A228" s="46" t="s">
        <v>193</v>
      </c>
      <c r="B228" s="46" t="s">
        <v>935</v>
      </c>
      <c r="C228" s="46" t="s">
        <v>936</v>
      </c>
    </row>
    <row r="229" spans="1:3" ht="11.25">
      <c r="A229" s="46" t="s">
        <v>193</v>
      </c>
      <c r="B229" s="46" t="s">
        <v>937</v>
      </c>
      <c r="C229" s="46" t="s">
        <v>938</v>
      </c>
    </row>
    <row r="230" spans="1:3" ht="11.25">
      <c r="A230" s="46" t="s">
        <v>193</v>
      </c>
      <c r="B230" s="46" t="s">
        <v>939</v>
      </c>
      <c r="C230" s="46" t="s">
        <v>940</v>
      </c>
    </row>
    <row r="231" spans="1:3" ht="11.25">
      <c r="A231" s="46" t="s">
        <v>193</v>
      </c>
      <c r="B231" s="46" t="s">
        <v>195</v>
      </c>
      <c r="C231" s="46" t="s">
        <v>196</v>
      </c>
    </row>
    <row r="232" spans="1:3" ht="11.25">
      <c r="A232" s="46" t="s">
        <v>193</v>
      </c>
      <c r="B232" s="46" t="s">
        <v>199</v>
      </c>
      <c r="C232" s="46" t="s">
        <v>200</v>
      </c>
    </row>
    <row r="233" spans="1:3" ht="11.25">
      <c r="A233" s="46" t="s">
        <v>193</v>
      </c>
      <c r="B233" s="46" t="s">
        <v>69</v>
      </c>
      <c r="C233" s="46" t="s">
        <v>941</v>
      </c>
    </row>
    <row r="234" spans="1:3" ht="11.25">
      <c r="A234" s="46" t="s">
        <v>193</v>
      </c>
      <c r="B234" s="46" t="s">
        <v>942</v>
      </c>
      <c r="C234" s="46" t="s">
        <v>943</v>
      </c>
    </row>
    <row r="235" spans="1:3" ht="11.25">
      <c r="A235" s="46" t="s">
        <v>193</v>
      </c>
      <c r="B235" s="46" t="s">
        <v>206</v>
      </c>
      <c r="C235" s="46" t="s">
        <v>207</v>
      </c>
    </row>
    <row r="236" spans="1:3" ht="11.25">
      <c r="A236" s="46" t="s">
        <v>193</v>
      </c>
      <c r="B236" s="46" t="s">
        <v>210</v>
      </c>
      <c r="C236" s="46" t="s">
        <v>211</v>
      </c>
    </row>
    <row r="237" spans="1:3" ht="11.25">
      <c r="A237" s="46" t="s">
        <v>193</v>
      </c>
      <c r="B237" s="46" t="s">
        <v>2308</v>
      </c>
      <c r="C237" s="46" t="s">
        <v>944</v>
      </c>
    </row>
    <row r="238" spans="1:3" ht="11.25">
      <c r="A238" s="46" t="s">
        <v>193</v>
      </c>
      <c r="B238" s="46" t="s">
        <v>945</v>
      </c>
      <c r="C238" s="46" t="s">
        <v>946</v>
      </c>
    </row>
    <row r="239" spans="1:3" ht="11.25">
      <c r="A239" s="46" t="s">
        <v>193</v>
      </c>
      <c r="B239" s="46" t="s">
        <v>947</v>
      </c>
      <c r="C239" s="46" t="s">
        <v>948</v>
      </c>
    </row>
    <row r="240" spans="1:3" ht="11.25">
      <c r="A240" s="46" t="s">
        <v>193</v>
      </c>
      <c r="B240" s="46" t="s">
        <v>193</v>
      </c>
      <c r="C240" s="46" t="s">
        <v>194</v>
      </c>
    </row>
    <row r="241" spans="1:3" ht="11.25">
      <c r="A241" s="46" t="s">
        <v>193</v>
      </c>
      <c r="B241" s="46" t="s">
        <v>949</v>
      </c>
      <c r="C241" s="46" t="s">
        <v>950</v>
      </c>
    </row>
    <row r="242" spans="1:3" ht="11.25">
      <c r="A242" s="46" t="s">
        <v>218</v>
      </c>
      <c r="B242" s="46" t="s">
        <v>951</v>
      </c>
      <c r="C242" s="46" t="s">
        <v>952</v>
      </c>
    </row>
    <row r="243" spans="1:3" ht="11.25">
      <c r="A243" s="46" t="s">
        <v>218</v>
      </c>
      <c r="B243" s="46" t="s">
        <v>953</v>
      </c>
      <c r="C243" s="46" t="s">
        <v>954</v>
      </c>
    </row>
    <row r="244" spans="1:3" ht="11.25">
      <c r="A244" s="46" t="s">
        <v>218</v>
      </c>
      <c r="B244" s="46" t="s">
        <v>955</v>
      </c>
      <c r="C244" s="46" t="s">
        <v>956</v>
      </c>
    </row>
    <row r="245" spans="1:3" ht="11.25">
      <c r="A245" s="46" t="s">
        <v>218</v>
      </c>
      <c r="B245" s="46" t="s">
        <v>218</v>
      </c>
      <c r="C245" s="46" t="s">
        <v>219</v>
      </c>
    </row>
    <row r="246" spans="1:3" ht="11.25">
      <c r="A246" s="46" t="s">
        <v>218</v>
      </c>
      <c r="B246" s="46" t="s">
        <v>957</v>
      </c>
      <c r="C246" s="46" t="s">
        <v>958</v>
      </c>
    </row>
    <row r="247" spans="1:3" ht="11.25">
      <c r="A247" s="46" t="s">
        <v>218</v>
      </c>
      <c r="B247" s="46" t="s">
        <v>959</v>
      </c>
      <c r="C247" s="46" t="s">
        <v>960</v>
      </c>
    </row>
    <row r="248" spans="1:3" ht="11.25">
      <c r="A248" s="46" t="s">
        <v>218</v>
      </c>
      <c r="B248" s="46" t="s">
        <v>961</v>
      </c>
      <c r="C248" s="46" t="s">
        <v>962</v>
      </c>
    </row>
    <row r="249" spans="1:3" ht="11.25">
      <c r="A249" s="46" t="s">
        <v>226</v>
      </c>
      <c r="B249" s="46" t="s">
        <v>228</v>
      </c>
      <c r="C249" s="46" t="s">
        <v>229</v>
      </c>
    </row>
    <row r="250" spans="1:3" ht="11.25">
      <c r="A250" s="46" t="s">
        <v>226</v>
      </c>
      <c r="B250" s="46" t="s">
        <v>1921</v>
      </c>
      <c r="C250" s="46" t="s">
        <v>227</v>
      </c>
    </row>
    <row r="251" spans="1:3" ht="11.25">
      <c r="A251" s="46" t="s">
        <v>226</v>
      </c>
      <c r="B251" s="46" t="s">
        <v>963</v>
      </c>
      <c r="C251" s="46" t="s">
        <v>964</v>
      </c>
    </row>
    <row r="252" spans="1:3" ht="11.25">
      <c r="A252" s="46" t="s">
        <v>226</v>
      </c>
      <c r="B252" s="46" t="s">
        <v>965</v>
      </c>
      <c r="C252" s="46" t="s">
        <v>966</v>
      </c>
    </row>
    <row r="253" spans="1:3" ht="11.25">
      <c r="A253" s="46" t="s">
        <v>226</v>
      </c>
      <c r="B253" s="46" t="s">
        <v>261</v>
      </c>
      <c r="C253" s="46" t="s">
        <v>262</v>
      </c>
    </row>
    <row r="254" spans="1:3" ht="11.25">
      <c r="A254" s="46" t="s">
        <v>226</v>
      </c>
      <c r="B254" s="46" t="s">
        <v>967</v>
      </c>
      <c r="C254" s="46" t="s">
        <v>968</v>
      </c>
    </row>
    <row r="255" spans="1:3" ht="11.25">
      <c r="A255" s="46" t="s">
        <v>226</v>
      </c>
      <c r="B255" s="46" t="s">
        <v>969</v>
      </c>
      <c r="C255" s="46" t="s">
        <v>970</v>
      </c>
    </row>
    <row r="256" spans="1:3" ht="11.25">
      <c r="A256" s="46" t="s">
        <v>226</v>
      </c>
      <c r="B256" s="46" t="s">
        <v>226</v>
      </c>
      <c r="C256" s="46" t="s">
        <v>227</v>
      </c>
    </row>
    <row r="257" spans="1:3" ht="11.25">
      <c r="A257" s="46" t="s">
        <v>226</v>
      </c>
      <c r="B257" s="46" t="s">
        <v>971</v>
      </c>
      <c r="C257" s="46" t="s">
        <v>972</v>
      </c>
    </row>
    <row r="258" spans="1:3" ht="11.25">
      <c r="A258" s="46" t="s">
        <v>226</v>
      </c>
      <c r="B258" s="46" t="s">
        <v>973</v>
      </c>
      <c r="C258" s="46" t="s">
        <v>974</v>
      </c>
    </row>
    <row r="259" spans="1:3" ht="11.25">
      <c r="A259" s="46" t="s">
        <v>226</v>
      </c>
      <c r="B259" s="46" t="s">
        <v>975</v>
      </c>
      <c r="C259" s="46" t="s">
        <v>976</v>
      </c>
    </row>
    <row r="260" spans="1:3" ht="11.25">
      <c r="A260" s="46" t="s">
        <v>226</v>
      </c>
      <c r="B260" s="46" t="s">
        <v>977</v>
      </c>
      <c r="C260" s="46" t="s">
        <v>978</v>
      </c>
    </row>
    <row r="261" spans="1:3" ht="11.25">
      <c r="A261" s="46" t="s">
        <v>226</v>
      </c>
      <c r="B261" s="46" t="s">
        <v>979</v>
      </c>
      <c r="C261" s="46" t="s">
        <v>980</v>
      </c>
    </row>
    <row r="262" spans="1:3" ht="11.25">
      <c r="A262" s="46" t="s">
        <v>265</v>
      </c>
      <c r="B262" s="46" t="s">
        <v>265</v>
      </c>
      <c r="C262" s="46" t="s">
        <v>266</v>
      </c>
    </row>
    <row r="263" spans="1:3" ht="11.25">
      <c r="A263" s="46" t="s">
        <v>269</v>
      </c>
      <c r="B263" s="46" t="s">
        <v>269</v>
      </c>
      <c r="C263" s="46" t="s">
        <v>270</v>
      </c>
    </row>
    <row r="264" spans="1:3" ht="11.25">
      <c r="A264" s="46" t="s">
        <v>273</v>
      </c>
      <c r="B264" s="46" t="s">
        <v>275</v>
      </c>
      <c r="C264" s="46" t="s">
        <v>276</v>
      </c>
    </row>
    <row r="265" spans="1:3" ht="11.25">
      <c r="A265" s="46" t="s">
        <v>273</v>
      </c>
      <c r="B265" s="46" t="s">
        <v>282</v>
      </c>
      <c r="C265" s="46" t="s">
        <v>283</v>
      </c>
    </row>
    <row r="266" spans="1:3" ht="11.25">
      <c r="A266" s="46" t="s">
        <v>273</v>
      </c>
      <c r="B266" s="46" t="s">
        <v>286</v>
      </c>
      <c r="C266" s="46" t="s">
        <v>287</v>
      </c>
    </row>
    <row r="267" spans="1:3" ht="11.25">
      <c r="A267" s="46" t="s">
        <v>273</v>
      </c>
      <c r="B267" s="46" t="s">
        <v>981</v>
      </c>
      <c r="C267" s="46" t="s">
        <v>982</v>
      </c>
    </row>
    <row r="268" spans="1:3" ht="11.25">
      <c r="A268" s="46" t="s">
        <v>273</v>
      </c>
      <c r="B268" s="46" t="s">
        <v>290</v>
      </c>
      <c r="C268" s="46" t="s">
        <v>291</v>
      </c>
    </row>
    <row r="269" spans="1:3" ht="11.25">
      <c r="A269" s="46" t="s">
        <v>273</v>
      </c>
      <c r="B269" s="46" t="s">
        <v>294</v>
      </c>
      <c r="C269" s="46" t="s">
        <v>295</v>
      </c>
    </row>
    <row r="270" spans="1:3" ht="11.25">
      <c r="A270" s="46" t="s">
        <v>273</v>
      </c>
      <c r="B270" s="46" t="s">
        <v>298</v>
      </c>
      <c r="C270" s="46" t="s">
        <v>299</v>
      </c>
    </row>
    <row r="271" spans="1:3" ht="11.25">
      <c r="A271" s="46" t="s">
        <v>273</v>
      </c>
      <c r="B271" s="46" t="s">
        <v>304</v>
      </c>
      <c r="C271" s="46" t="s">
        <v>305</v>
      </c>
    </row>
    <row r="272" spans="1:3" ht="11.25">
      <c r="A272" s="46" t="s">
        <v>273</v>
      </c>
      <c r="B272" s="46" t="s">
        <v>273</v>
      </c>
      <c r="C272" s="46" t="s">
        <v>274</v>
      </c>
    </row>
    <row r="273" spans="1:3" ht="11.25">
      <c r="A273" s="46" t="s">
        <v>273</v>
      </c>
      <c r="B273" s="46" t="s">
        <v>983</v>
      </c>
      <c r="C273" s="46" t="s">
        <v>984</v>
      </c>
    </row>
    <row r="274" spans="1:3" ht="11.25">
      <c r="A274" s="46" t="s">
        <v>273</v>
      </c>
      <c r="B274" s="46" t="s">
        <v>326</v>
      </c>
      <c r="C274" s="46" t="s">
        <v>327</v>
      </c>
    </row>
    <row r="275" spans="1:3" ht="11.25">
      <c r="A275" s="46" t="s">
        <v>331</v>
      </c>
      <c r="B275" s="46" t="s">
        <v>937</v>
      </c>
      <c r="C275" s="46" t="s">
        <v>985</v>
      </c>
    </row>
    <row r="276" spans="1:3" ht="11.25">
      <c r="A276" s="46" t="s">
        <v>331</v>
      </c>
      <c r="B276" s="46" t="s">
        <v>986</v>
      </c>
      <c r="C276" s="46" t="s">
        <v>987</v>
      </c>
    </row>
    <row r="277" spans="1:3" ht="11.25">
      <c r="A277" s="46" t="s">
        <v>331</v>
      </c>
      <c r="B277" s="46" t="s">
        <v>988</v>
      </c>
      <c r="C277" s="46" t="s">
        <v>989</v>
      </c>
    </row>
    <row r="278" spans="1:3" ht="11.25">
      <c r="A278" s="46" t="s">
        <v>331</v>
      </c>
      <c r="B278" s="46" t="s">
        <v>990</v>
      </c>
      <c r="C278" s="46" t="s">
        <v>991</v>
      </c>
    </row>
    <row r="279" spans="1:3" ht="11.25">
      <c r="A279" s="46" t="s">
        <v>331</v>
      </c>
      <c r="B279" s="46" t="s">
        <v>333</v>
      </c>
      <c r="C279" s="46" t="s">
        <v>334</v>
      </c>
    </row>
    <row r="280" spans="1:3" ht="11.25">
      <c r="A280" s="46" t="s">
        <v>331</v>
      </c>
      <c r="B280" s="46" t="s">
        <v>992</v>
      </c>
      <c r="C280" s="46" t="s">
        <v>993</v>
      </c>
    </row>
    <row r="281" spans="1:3" ht="11.25">
      <c r="A281" s="46" t="s">
        <v>331</v>
      </c>
      <c r="B281" s="46" t="s">
        <v>994</v>
      </c>
      <c r="C281" s="46" t="s">
        <v>995</v>
      </c>
    </row>
    <row r="282" spans="1:3" ht="11.25">
      <c r="A282" s="46" t="s">
        <v>331</v>
      </c>
      <c r="B282" s="46" t="s">
        <v>955</v>
      </c>
      <c r="C282" s="46" t="s">
        <v>996</v>
      </c>
    </row>
    <row r="283" spans="1:3" ht="11.25">
      <c r="A283" s="46" t="s">
        <v>331</v>
      </c>
      <c r="B283" s="46" t="s">
        <v>997</v>
      </c>
      <c r="C283" s="46" t="s">
        <v>998</v>
      </c>
    </row>
    <row r="284" spans="1:3" ht="11.25">
      <c r="A284" s="46" t="s">
        <v>331</v>
      </c>
      <c r="B284" s="46" t="s">
        <v>999</v>
      </c>
      <c r="C284" s="46" t="s">
        <v>1000</v>
      </c>
    </row>
    <row r="285" spans="1:3" ht="11.25">
      <c r="A285" s="46" t="s">
        <v>331</v>
      </c>
      <c r="B285" s="46" t="s">
        <v>1001</v>
      </c>
      <c r="C285" s="46" t="s">
        <v>1002</v>
      </c>
    </row>
    <row r="286" spans="1:3" ht="11.25">
      <c r="A286" s="46" t="s">
        <v>331</v>
      </c>
      <c r="B286" s="46" t="s">
        <v>343</v>
      </c>
      <c r="C286" s="46" t="s">
        <v>344</v>
      </c>
    </row>
    <row r="287" spans="1:3" ht="11.25">
      <c r="A287" s="46" t="s">
        <v>331</v>
      </c>
      <c r="B287" s="46" t="s">
        <v>1003</v>
      </c>
      <c r="C287" s="46" t="s">
        <v>1004</v>
      </c>
    </row>
    <row r="288" spans="1:3" ht="11.25">
      <c r="A288" s="46" t="s">
        <v>331</v>
      </c>
      <c r="B288" s="46" t="s">
        <v>1005</v>
      </c>
      <c r="C288" s="46" t="s">
        <v>1006</v>
      </c>
    </row>
    <row r="289" spans="1:3" ht="11.25">
      <c r="A289" s="46" t="s">
        <v>331</v>
      </c>
      <c r="B289" s="46" t="s">
        <v>1007</v>
      </c>
      <c r="C289" s="46" t="s">
        <v>1008</v>
      </c>
    </row>
    <row r="290" spans="1:3" ht="11.25">
      <c r="A290" s="46" t="s">
        <v>331</v>
      </c>
      <c r="B290" s="46" t="s">
        <v>1009</v>
      </c>
      <c r="C290" s="46" t="s">
        <v>1010</v>
      </c>
    </row>
    <row r="291" spans="1:3" ht="11.25">
      <c r="A291" s="46" t="s">
        <v>331</v>
      </c>
      <c r="B291" s="46" t="s">
        <v>331</v>
      </c>
      <c r="C291" s="46" t="s">
        <v>332</v>
      </c>
    </row>
    <row r="292" spans="1:3" ht="11.25">
      <c r="A292" s="46" t="s">
        <v>331</v>
      </c>
      <c r="B292" s="46" t="s">
        <v>1011</v>
      </c>
      <c r="C292" s="46" t="s">
        <v>1012</v>
      </c>
    </row>
    <row r="293" spans="1:3" ht="11.25">
      <c r="A293" s="46" t="s">
        <v>331</v>
      </c>
      <c r="B293" s="46" t="s">
        <v>1013</v>
      </c>
      <c r="C293" s="46" t="s">
        <v>1014</v>
      </c>
    </row>
    <row r="294" spans="1:3" ht="11.25">
      <c r="A294" s="46" t="s">
        <v>331</v>
      </c>
      <c r="B294" s="46" t="s">
        <v>1015</v>
      </c>
      <c r="C294" s="46" t="s">
        <v>1016</v>
      </c>
    </row>
    <row r="295" spans="1:3" ht="11.25">
      <c r="A295" s="46" t="s">
        <v>331</v>
      </c>
      <c r="B295" s="46" t="s">
        <v>1017</v>
      </c>
      <c r="C295" s="46" t="s">
        <v>1018</v>
      </c>
    </row>
    <row r="296" spans="1:3" ht="11.25">
      <c r="A296" s="46" t="s">
        <v>331</v>
      </c>
      <c r="B296" s="46" t="s">
        <v>1019</v>
      </c>
      <c r="C296" s="46" t="s">
        <v>1020</v>
      </c>
    </row>
    <row r="297" spans="1:3" ht="11.25">
      <c r="A297" s="46" t="s">
        <v>368</v>
      </c>
      <c r="B297" s="46" t="s">
        <v>1021</v>
      </c>
      <c r="C297" s="46" t="s">
        <v>1022</v>
      </c>
    </row>
    <row r="298" spans="1:3" ht="11.25">
      <c r="A298" s="46" t="s">
        <v>368</v>
      </c>
      <c r="B298" s="46" t="s">
        <v>370</v>
      </c>
      <c r="C298" s="46" t="s">
        <v>371</v>
      </c>
    </row>
    <row r="299" spans="1:3" ht="11.25">
      <c r="A299" s="46" t="s">
        <v>368</v>
      </c>
      <c r="B299" s="46" t="s">
        <v>210</v>
      </c>
      <c r="C299" s="46" t="s">
        <v>377</v>
      </c>
    </row>
    <row r="300" spans="1:3" ht="11.25">
      <c r="A300" s="46" t="s">
        <v>368</v>
      </c>
      <c r="B300" s="46" t="s">
        <v>794</v>
      </c>
      <c r="C300" s="46" t="s">
        <v>1023</v>
      </c>
    </row>
    <row r="301" spans="1:3" ht="11.25">
      <c r="A301" s="46" t="s">
        <v>368</v>
      </c>
      <c r="B301" s="46" t="s">
        <v>1024</v>
      </c>
      <c r="C301" s="46" t="s">
        <v>1025</v>
      </c>
    </row>
    <row r="302" spans="1:3" ht="11.25">
      <c r="A302" s="46" t="s">
        <v>368</v>
      </c>
      <c r="B302" s="46" t="s">
        <v>384</v>
      </c>
      <c r="C302" s="46" t="s">
        <v>385</v>
      </c>
    </row>
    <row r="303" spans="1:3" ht="11.25">
      <c r="A303" s="46" t="s">
        <v>368</v>
      </c>
      <c r="B303" s="46" t="s">
        <v>368</v>
      </c>
      <c r="C303" s="46" t="s">
        <v>369</v>
      </c>
    </row>
    <row r="304" spans="1:3" ht="11.25">
      <c r="A304" s="46" t="s">
        <v>368</v>
      </c>
      <c r="B304" s="46" t="s">
        <v>394</v>
      </c>
      <c r="C304" s="46" t="s">
        <v>395</v>
      </c>
    </row>
    <row r="305" spans="1:3" ht="11.25">
      <c r="A305" s="46" t="s">
        <v>398</v>
      </c>
      <c r="B305" s="46" t="s">
        <v>400</v>
      </c>
      <c r="C305" s="46" t="s">
        <v>401</v>
      </c>
    </row>
    <row r="306" spans="1:3" ht="11.25">
      <c r="A306" s="46" t="s">
        <v>398</v>
      </c>
      <c r="B306" s="46" t="s">
        <v>407</v>
      </c>
      <c r="C306" s="46" t="s">
        <v>408</v>
      </c>
    </row>
    <row r="307" spans="1:3" ht="11.25">
      <c r="A307" s="46" t="s">
        <v>398</v>
      </c>
      <c r="B307" s="46" t="s">
        <v>411</v>
      </c>
      <c r="C307" s="46" t="s">
        <v>412</v>
      </c>
    </row>
    <row r="308" spans="1:3" ht="11.25">
      <c r="A308" s="46" t="s">
        <v>398</v>
      </c>
      <c r="B308" s="46" t="s">
        <v>417</v>
      </c>
      <c r="C308" s="46" t="s">
        <v>418</v>
      </c>
    </row>
    <row r="309" spans="1:3" ht="11.25">
      <c r="A309" s="46" t="s">
        <v>398</v>
      </c>
      <c r="B309" s="46" t="s">
        <v>423</v>
      </c>
      <c r="C309" s="46" t="s">
        <v>399</v>
      </c>
    </row>
    <row r="310" spans="1:3" ht="11.25">
      <c r="A310" s="46" t="s">
        <v>398</v>
      </c>
      <c r="B310" s="46" t="s">
        <v>423</v>
      </c>
      <c r="C310" s="46" t="s">
        <v>428</v>
      </c>
    </row>
    <row r="311" spans="1:3" ht="11.25">
      <c r="A311" s="46" t="s">
        <v>398</v>
      </c>
      <c r="B311" s="46" t="s">
        <v>441</v>
      </c>
      <c r="C311" s="46" t="s">
        <v>442</v>
      </c>
    </row>
    <row r="312" spans="1:3" ht="11.25">
      <c r="A312" s="46" t="s">
        <v>398</v>
      </c>
      <c r="B312" s="46" t="s">
        <v>451</v>
      </c>
      <c r="C312" s="46" t="s">
        <v>452</v>
      </c>
    </row>
    <row r="313" spans="1:3" ht="11.25">
      <c r="A313" s="46" t="s">
        <v>398</v>
      </c>
      <c r="B313" s="46" t="s">
        <v>457</v>
      </c>
      <c r="C313" s="46" t="s">
        <v>458</v>
      </c>
    </row>
    <row r="314" spans="1:3" ht="11.25">
      <c r="A314" s="46" t="s">
        <v>398</v>
      </c>
      <c r="B314" s="46" t="s">
        <v>461</v>
      </c>
      <c r="C314" s="46" t="s">
        <v>462</v>
      </c>
    </row>
    <row r="315" spans="1:3" ht="11.25">
      <c r="A315" s="46" t="s">
        <v>398</v>
      </c>
      <c r="B315" s="46" t="s">
        <v>463</v>
      </c>
      <c r="C315" s="46" t="s">
        <v>464</v>
      </c>
    </row>
    <row r="316" spans="1:3" ht="11.25">
      <c r="A316" s="46" t="s">
        <v>398</v>
      </c>
      <c r="B316" s="46" t="s">
        <v>467</v>
      </c>
      <c r="C316" s="46" t="s">
        <v>468</v>
      </c>
    </row>
    <row r="317" spans="1:3" ht="11.25">
      <c r="A317" s="46" t="s">
        <v>398</v>
      </c>
      <c r="B317" s="46" t="s">
        <v>398</v>
      </c>
      <c r="C317" s="46" t="s">
        <v>399</v>
      </c>
    </row>
    <row r="318" spans="1:3" ht="11.25">
      <c r="A318" s="46" t="s">
        <v>398</v>
      </c>
      <c r="B318" s="46" t="s">
        <v>471</v>
      </c>
      <c r="C318" s="46" t="s">
        <v>472</v>
      </c>
    </row>
    <row r="319" spans="1:3" ht="11.25">
      <c r="A319" s="46" t="s">
        <v>475</v>
      </c>
      <c r="B319" s="46" t="s">
        <v>1026</v>
      </c>
      <c r="C319" s="46" t="s">
        <v>1027</v>
      </c>
    </row>
    <row r="320" spans="1:3" ht="11.25">
      <c r="A320" s="46" t="s">
        <v>475</v>
      </c>
      <c r="B320" s="46" t="s">
        <v>1028</v>
      </c>
      <c r="C320" s="46" t="s">
        <v>1029</v>
      </c>
    </row>
    <row r="321" spans="1:3" ht="11.25">
      <c r="A321" s="46" t="s">
        <v>475</v>
      </c>
      <c r="B321" s="46" t="s">
        <v>475</v>
      </c>
      <c r="C321" s="46" t="s">
        <v>476</v>
      </c>
    </row>
    <row r="322" spans="1:3" ht="11.25">
      <c r="A322" s="46" t="s">
        <v>475</v>
      </c>
      <c r="B322" s="46" t="s">
        <v>1030</v>
      </c>
      <c r="C322" s="46" t="s">
        <v>1031</v>
      </c>
    </row>
    <row r="323" spans="1:3" ht="11.25">
      <c r="A323" s="46" t="s">
        <v>475</v>
      </c>
      <c r="B323" s="46" t="s">
        <v>933</v>
      </c>
      <c r="C323" s="46" t="s">
        <v>1032</v>
      </c>
    </row>
    <row r="324" spans="1:3" ht="11.25">
      <c r="A324" s="46" t="s">
        <v>485</v>
      </c>
      <c r="B324" s="46" t="s">
        <v>407</v>
      </c>
      <c r="C324" s="46" t="s">
        <v>1033</v>
      </c>
    </row>
    <row r="325" spans="1:3" ht="11.25">
      <c r="A325" s="46" t="s">
        <v>485</v>
      </c>
      <c r="B325" s="46" t="s">
        <v>1961</v>
      </c>
      <c r="C325" s="46" t="s">
        <v>486</v>
      </c>
    </row>
    <row r="326" spans="1:3" ht="11.25">
      <c r="A326" s="46" t="s">
        <v>485</v>
      </c>
      <c r="B326" s="46" t="s">
        <v>1034</v>
      </c>
      <c r="C326" s="46" t="s">
        <v>1035</v>
      </c>
    </row>
    <row r="327" spans="1:3" ht="11.25">
      <c r="A327" s="46" t="s">
        <v>485</v>
      </c>
      <c r="B327" s="46" t="s">
        <v>1036</v>
      </c>
      <c r="C327" s="46" t="s">
        <v>1037</v>
      </c>
    </row>
    <row r="328" spans="1:3" ht="11.25">
      <c r="A328" s="46" t="s">
        <v>485</v>
      </c>
      <c r="B328" s="46" t="s">
        <v>1038</v>
      </c>
      <c r="C328" s="46" t="s">
        <v>1039</v>
      </c>
    </row>
    <row r="329" spans="1:3" ht="11.25">
      <c r="A329" s="46" t="s">
        <v>485</v>
      </c>
      <c r="B329" s="46" t="s">
        <v>1040</v>
      </c>
      <c r="C329" s="46" t="s">
        <v>1041</v>
      </c>
    </row>
    <row r="330" spans="1:3" ht="11.25">
      <c r="A330" s="46" t="s">
        <v>485</v>
      </c>
      <c r="B330" s="46" t="s">
        <v>1042</v>
      </c>
      <c r="C330" s="46" t="s">
        <v>1043</v>
      </c>
    </row>
    <row r="331" spans="1:3" ht="11.25">
      <c r="A331" s="46" t="s">
        <v>485</v>
      </c>
      <c r="B331" s="46" t="s">
        <v>1044</v>
      </c>
      <c r="C331" s="46" t="s">
        <v>1045</v>
      </c>
    </row>
    <row r="332" spans="1:3" ht="11.25">
      <c r="A332" s="46" t="s">
        <v>485</v>
      </c>
      <c r="B332" s="46" t="s">
        <v>485</v>
      </c>
      <c r="C332" s="46" t="s">
        <v>486</v>
      </c>
    </row>
    <row r="333" spans="1:3" ht="11.25">
      <c r="A333" s="46" t="s">
        <v>500</v>
      </c>
      <c r="B333" s="46" t="s">
        <v>502</v>
      </c>
      <c r="C333" s="46" t="s">
        <v>503</v>
      </c>
    </row>
    <row r="334" spans="1:3" ht="11.25">
      <c r="A334" s="46" t="s">
        <v>500</v>
      </c>
      <c r="B334" s="46" t="s">
        <v>1046</v>
      </c>
      <c r="C334" s="46" t="s">
        <v>1047</v>
      </c>
    </row>
    <row r="335" spans="1:3" ht="11.25">
      <c r="A335" s="46" t="s">
        <v>500</v>
      </c>
      <c r="B335" s="46" t="s">
        <v>510</v>
      </c>
      <c r="C335" s="46" t="s">
        <v>511</v>
      </c>
    </row>
    <row r="336" spans="1:3" ht="11.25">
      <c r="A336" s="46" t="s">
        <v>500</v>
      </c>
      <c r="B336" s="46" t="s">
        <v>514</v>
      </c>
      <c r="C336" s="46" t="s">
        <v>515</v>
      </c>
    </row>
    <row r="337" spans="1:3" ht="11.25">
      <c r="A337" s="46" t="s">
        <v>500</v>
      </c>
      <c r="B337" s="46" t="s">
        <v>518</v>
      </c>
      <c r="C337" s="46" t="s">
        <v>519</v>
      </c>
    </row>
    <row r="338" spans="1:3" ht="11.25">
      <c r="A338" s="46" t="s">
        <v>500</v>
      </c>
      <c r="B338" s="46" t="s">
        <v>522</v>
      </c>
      <c r="C338" s="46" t="s">
        <v>523</v>
      </c>
    </row>
    <row r="339" spans="1:3" ht="11.25">
      <c r="A339" s="46" t="s">
        <v>500</v>
      </c>
      <c r="B339" s="46" t="s">
        <v>528</v>
      </c>
      <c r="C339" s="46" t="s">
        <v>529</v>
      </c>
    </row>
    <row r="340" spans="1:3" ht="11.25">
      <c r="A340" s="46" t="s">
        <v>500</v>
      </c>
      <c r="B340" s="46" t="s">
        <v>533</v>
      </c>
      <c r="C340" s="46" t="s">
        <v>534</v>
      </c>
    </row>
    <row r="341" spans="1:3" ht="11.25">
      <c r="A341" s="46" t="s">
        <v>500</v>
      </c>
      <c r="B341" s="46" t="s">
        <v>537</v>
      </c>
      <c r="C341" s="46" t="s">
        <v>538</v>
      </c>
    </row>
    <row r="342" spans="1:3" ht="11.25">
      <c r="A342" s="46" t="s">
        <v>500</v>
      </c>
      <c r="B342" s="46" t="s">
        <v>1048</v>
      </c>
      <c r="C342" s="46" t="s">
        <v>1049</v>
      </c>
    </row>
    <row r="343" spans="1:3" ht="11.25">
      <c r="A343" s="46" t="s">
        <v>500</v>
      </c>
      <c r="B343" s="46" t="s">
        <v>1050</v>
      </c>
      <c r="C343" s="46" t="s">
        <v>1051</v>
      </c>
    </row>
    <row r="344" spans="1:3" ht="11.25">
      <c r="A344" s="46" t="s">
        <v>500</v>
      </c>
      <c r="B344" s="46" t="s">
        <v>500</v>
      </c>
      <c r="C344" s="46" t="s">
        <v>501</v>
      </c>
    </row>
    <row r="345" spans="1:3" ht="11.25">
      <c r="A345" s="46" t="s">
        <v>550</v>
      </c>
      <c r="B345" s="46" t="s">
        <v>552</v>
      </c>
      <c r="C345" s="46" t="s">
        <v>553</v>
      </c>
    </row>
    <row r="346" spans="1:3" ht="11.25">
      <c r="A346" s="46" t="s">
        <v>550</v>
      </c>
      <c r="B346" s="46" t="s">
        <v>1052</v>
      </c>
      <c r="C346" s="46" t="s">
        <v>1053</v>
      </c>
    </row>
    <row r="347" spans="1:3" ht="11.25">
      <c r="A347" s="46" t="s">
        <v>550</v>
      </c>
      <c r="B347" s="46" t="s">
        <v>1054</v>
      </c>
      <c r="C347" s="46" t="s">
        <v>1055</v>
      </c>
    </row>
    <row r="348" spans="1:3" ht="11.25">
      <c r="A348" s="46" t="s">
        <v>550</v>
      </c>
      <c r="B348" s="46" t="s">
        <v>557</v>
      </c>
      <c r="C348" s="46" t="s">
        <v>558</v>
      </c>
    </row>
    <row r="349" spans="1:3" ht="11.25">
      <c r="A349" s="46" t="s">
        <v>550</v>
      </c>
      <c r="B349" s="46" t="s">
        <v>561</v>
      </c>
      <c r="C349" s="46" t="s">
        <v>562</v>
      </c>
    </row>
    <row r="350" spans="1:3" ht="11.25">
      <c r="A350" s="46" t="s">
        <v>550</v>
      </c>
      <c r="B350" s="46" t="s">
        <v>1056</v>
      </c>
      <c r="C350" s="46" t="s">
        <v>1057</v>
      </c>
    </row>
    <row r="351" spans="1:3" ht="11.25">
      <c r="A351" s="46" t="s">
        <v>550</v>
      </c>
      <c r="B351" s="46" t="s">
        <v>550</v>
      </c>
      <c r="C351" s="46" t="s">
        <v>551</v>
      </c>
    </row>
    <row r="352" spans="1:3" ht="11.25">
      <c r="A352" s="46" t="s">
        <v>550</v>
      </c>
      <c r="B352" s="46" t="s">
        <v>577</v>
      </c>
      <c r="C352" s="46" t="s">
        <v>578</v>
      </c>
    </row>
    <row r="353" spans="1:3" ht="11.25">
      <c r="A353" s="46" t="s">
        <v>589</v>
      </c>
      <c r="B353" s="46" t="s">
        <v>591</v>
      </c>
      <c r="C353" s="46" t="s">
        <v>590</v>
      </c>
    </row>
    <row r="354" spans="1:3" ht="11.25">
      <c r="A354" s="46" t="s">
        <v>589</v>
      </c>
      <c r="B354" s="46" t="s">
        <v>1058</v>
      </c>
      <c r="C354" s="46" t="s">
        <v>1059</v>
      </c>
    </row>
    <row r="355" spans="1:3" ht="11.25">
      <c r="A355" s="46" t="s">
        <v>589</v>
      </c>
      <c r="B355" s="46" t="s">
        <v>792</v>
      </c>
      <c r="C355" s="46" t="s">
        <v>1060</v>
      </c>
    </row>
    <row r="356" spans="1:3" ht="11.25">
      <c r="A356" s="46" t="s">
        <v>589</v>
      </c>
      <c r="B356" s="46" t="s">
        <v>599</v>
      </c>
      <c r="C356" s="46" t="s">
        <v>600</v>
      </c>
    </row>
    <row r="357" spans="1:3" ht="11.25">
      <c r="A357" s="46" t="s">
        <v>589</v>
      </c>
      <c r="B357" s="46" t="s">
        <v>603</v>
      </c>
      <c r="C357" s="46" t="s">
        <v>604</v>
      </c>
    </row>
    <row r="358" spans="1:3" ht="11.25">
      <c r="A358" s="46" t="s">
        <v>589</v>
      </c>
      <c r="B358" s="46" t="s">
        <v>607</v>
      </c>
      <c r="C358" s="46" t="s">
        <v>608</v>
      </c>
    </row>
    <row r="359" spans="1:3" ht="11.25">
      <c r="A359" s="46" t="s">
        <v>589</v>
      </c>
      <c r="B359" s="46" t="s">
        <v>589</v>
      </c>
      <c r="C359" s="46" t="s">
        <v>590</v>
      </c>
    </row>
    <row r="360" spans="1:3" ht="11.25">
      <c r="A360" s="46" t="s">
        <v>589</v>
      </c>
      <c r="B360" s="46" t="s">
        <v>1061</v>
      </c>
      <c r="C360" s="46" t="s">
        <v>1062</v>
      </c>
    </row>
    <row r="361" spans="1:3" ht="11.25">
      <c r="A361" s="46" t="s">
        <v>611</v>
      </c>
      <c r="B361" s="46" t="s">
        <v>1063</v>
      </c>
      <c r="C361" s="46" t="s">
        <v>1064</v>
      </c>
    </row>
    <row r="362" spans="1:3" ht="11.25">
      <c r="A362" s="46" t="s">
        <v>611</v>
      </c>
      <c r="B362" s="46" t="s">
        <v>613</v>
      </c>
      <c r="C362" s="46" t="s">
        <v>612</v>
      </c>
    </row>
    <row r="363" spans="1:3" ht="11.25">
      <c r="A363" s="46" t="s">
        <v>611</v>
      </c>
      <c r="B363" s="46" t="s">
        <v>613</v>
      </c>
      <c r="C363" s="46" t="s">
        <v>617</v>
      </c>
    </row>
    <row r="364" spans="1:3" ht="11.25">
      <c r="A364" s="46" t="s">
        <v>611</v>
      </c>
      <c r="B364" s="46" t="s">
        <v>638</v>
      </c>
      <c r="C364" s="46" t="s">
        <v>639</v>
      </c>
    </row>
    <row r="365" spans="1:3" ht="11.25">
      <c r="A365" s="46" t="s">
        <v>611</v>
      </c>
      <c r="B365" s="46" t="s">
        <v>1065</v>
      </c>
      <c r="C365" s="46" t="s">
        <v>1066</v>
      </c>
    </row>
    <row r="366" spans="1:3" ht="11.25">
      <c r="A366" s="46" t="s">
        <v>611</v>
      </c>
      <c r="B366" s="46" t="s">
        <v>642</v>
      </c>
      <c r="C366" s="46" t="s">
        <v>643</v>
      </c>
    </row>
    <row r="367" spans="1:3" ht="11.25">
      <c r="A367" s="46" t="s">
        <v>611</v>
      </c>
      <c r="B367" s="46" t="s">
        <v>611</v>
      </c>
      <c r="C367" s="46" t="s">
        <v>612</v>
      </c>
    </row>
    <row r="368" spans="1:3" ht="11.25">
      <c r="A368" s="46" t="s">
        <v>646</v>
      </c>
      <c r="B368" s="46" t="s">
        <v>648</v>
      </c>
      <c r="C368" s="46" t="s">
        <v>649</v>
      </c>
    </row>
    <row r="369" spans="1:3" ht="11.25">
      <c r="A369" s="46" t="s">
        <v>646</v>
      </c>
      <c r="B369" s="46" t="s">
        <v>1067</v>
      </c>
      <c r="C369" s="46" t="s">
        <v>1068</v>
      </c>
    </row>
    <row r="370" spans="1:3" ht="11.25">
      <c r="A370" s="46" t="s">
        <v>646</v>
      </c>
      <c r="B370" s="46" t="s">
        <v>662</v>
      </c>
      <c r="C370" s="46" t="s">
        <v>663</v>
      </c>
    </row>
    <row r="371" spans="1:3" ht="11.25">
      <c r="A371" s="46" t="s">
        <v>646</v>
      </c>
      <c r="B371" s="46" t="s">
        <v>1069</v>
      </c>
      <c r="C371" s="46" t="s">
        <v>1070</v>
      </c>
    </row>
    <row r="372" spans="1:3" ht="11.25">
      <c r="A372" s="46" t="s">
        <v>646</v>
      </c>
      <c r="B372" s="46" t="s">
        <v>668</v>
      </c>
      <c r="C372" s="46" t="s">
        <v>669</v>
      </c>
    </row>
    <row r="373" spans="1:3" ht="11.25">
      <c r="A373" s="46" t="s">
        <v>646</v>
      </c>
      <c r="B373" s="46" t="s">
        <v>1071</v>
      </c>
      <c r="C373" s="46" t="s">
        <v>1072</v>
      </c>
    </row>
    <row r="374" spans="1:3" ht="11.25">
      <c r="A374" s="46" t="s">
        <v>646</v>
      </c>
      <c r="B374" s="46" t="s">
        <v>1073</v>
      </c>
      <c r="C374" s="46" t="s">
        <v>1074</v>
      </c>
    </row>
    <row r="375" spans="1:3" ht="11.25">
      <c r="A375" s="46" t="s">
        <v>646</v>
      </c>
      <c r="B375" s="46" t="s">
        <v>646</v>
      </c>
      <c r="C375" s="46" t="s">
        <v>647</v>
      </c>
    </row>
    <row r="376" spans="1:3" ht="11.25">
      <c r="A376" s="46" t="s">
        <v>680</v>
      </c>
      <c r="B376" s="46" t="s">
        <v>682</v>
      </c>
      <c r="C376" s="46" t="s">
        <v>683</v>
      </c>
    </row>
    <row r="377" spans="1:3" ht="11.25">
      <c r="A377" s="46" t="s">
        <v>680</v>
      </c>
      <c r="B377" s="46" t="s">
        <v>2145</v>
      </c>
      <c r="C377" s="46" t="s">
        <v>1075</v>
      </c>
    </row>
    <row r="378" spans="1:3" ht="11.25">
      <c r="A378" s="46" t="s">
        <v>680</v>
      </c>
      <c r="B378" s="46" t="s">
        <v>1076</v>
      </c>
      <c r="C378" s="46" t="s">
        <v>1077</v>
      </c>
    </row>
    <row r="379" spans="1:3" ht="11.25">
      <c r="A379" s="46" t="s">
        <v>680</v>
      </c>
      <c r="B379" s="46" t="s">
        <v>1078</v>
      </c>
      <c r="C379" s="46" t="s">
        <v>1079</v>
      </c>
    </row>
    <row r="380" spans="1:3" ht="11.25">
      <c r="A380" s="46" t="s">
        <v>680</v>
      </c>
      <c r="B380" s="46" t="s">
        <v>680</v>
      </c>
      <c r="C380" s="46" t="s">
        <v>681</v>
      </c>
    </row>
    <row r="381" spans="1:3" ht="11.25">
      <c r="A381" s="46" t="s">
        <v>687</v>
      </c>
      <c r="B381" s="46" t="s">
        <v>689</v>
      </c>
      <c r="C381" s="46" t="s">
        <v>690</v>
      </c>
    </row>
    <row r="382" spans="1:3" ht="11.25">
      <c r="A382" s="46" t="s">
        <v>687</v>
      </c>
      <c r="B382" s="46" t="s">
        <v>693</v>
      </c>
      <c r="C382" s="46" t="s">
        <v>694</v>
      </c>
    </row>
    <row r="383" spans="1:3" ht="11.25">
      <c r="A383" s="46" t="s">
        <v>687</v>
      </c>
      <c r="B383" s="46" t="s">
        <v>1080</v>
      </c>
      <c r="C383" s="46" t="s">
        <v>1081</v>
      </c>
    </row>
    <row r="384" spans="1:3" ht="11.25">
      <c r="A384" s="46" t="s">
        <v>687</v>
      </c>
      <c r="B384" s="46" t="s">
        <v>1082</v>
      </c>
      <c r="C384" s="46" t="s">
        <v>1083</v>
      </c>
    </row>
    <row r="385" spans="1:3" ht="11.25">
      <c r="A385" s="46" t="s">
        <v>687</v>
      </c>
      <c r="B385" s="46" t="s">
        <v>1084</v>
      </c>
      <c r="C385" s="46" t="s">
        <v>1085</v>
      </c>
    </row>
    <row r="386" spans="1:3" ht="11.25">
      <c r="A386" s="46" t="s">
        <v>687</v>
      </c>
      <c r="B386" s="46" t="s">
        <v>1086</v>
      </c>
      <c r="C386" s="46" t="s">
        <v>1087</v>
      </c>
    </row>
    <row r="387" spans="1:3" ht="11.25">
      <c r="A387" s="46" t="s">
        <v>687</v>
      </c>
      <c r="B387" s="46" t="s">
        <v>701</v>
      </c>
      <c r="C387" s="46" t="s">
        <v>702</v>
      </c>
    </row>
    <row r="388" spans="1:3" ht="11.25">
      <c r="A388" s="46" t="s">
        <v>687</v>
      </c>
      <c r="B388" s="46" t="s">
        <v>711</v>
      </c>
      <c r="C388" s="46" t="s">
        <v>712</v>
      </c>
    </row>
    <row r="389" spans="1:3" ht="11.25">
      <c r="A389" s="46" t="s">
        <v>687</v>
      </c>
      <c r="B389" s="46" t="s">
        <v>1088</v>
      </c>
      <c r="C389" s="46" t="s">
        <v>1089</v>
      </c>
    </row>
    <row r="390" spans="1:3" ht="11.25">
      <c r="A390" s="46" t="s">
        <v>687</v>
      </c>
      <c r="B390" s="46" t="s">
        <v>687</v>
      </c>
      <c r="C390" s="46" t="s">
        <v>688</v>
      </c>
    </row>
    <row r="391" spans="1:3" ht="11.25">
      <c r="A391" s="46" t="s">
        <v>687</v>
      </c>
      <c r="B391" s="46" t="s">
        <v>725</v>
      </c>
      <c r="C391" s="46" t="s">
        <v>726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101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R58"/>
  <sheetViews>
    <sheetView showGridLines="0" zoomScalePageLayoutView="0" workbookViewId="0" topLeftCell="C2">
      <selection activeCell="G40" sqref="G40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3.28125" style="137" customWidth="1"/>
    <col min="4" max="4" width="13.00390625" style="137" customWidth="1"/>
    <col min="5" max="6" width="30.8515625" style="137" customWidth="1"/>
    <col min="7" max="7" width="45.7109375" style="137" customWidth="1"/>
    <col min="8" max="8" width="14.28125" style="137" customWidth="1"/>
    <col min="9" max="16384" width="9.140625" style="137" customWidth="1"/>
  </cols>
  <sheetData>
    <row r="1" spans="1:2" s="80" customFormat="1" ht="35.25" customHeight="1" hidden="1">
      <c r="A1" s="78" t="str">
        <f>region_name</f>
        <v>Московская область</v>
      </c>
      <c r="B1" s="79">
        <f>IF(god="","Не определено",god)</f>
        <v>2011</v>
      </c>
    </row>
    <row r="2" spans="1:7" s="80" customFormat="1" ht="11.25" customHeight="1">
      <c r="A2" s="78" t="str">
        <f>IF(org="","Не определено",org)</f>
        <v>ОГЭ ОИЯИ</v>
      </c>
      <c r="B2" s="79" t="str">
        <f>IF(inn="","Не определено",inn)</f>
        <v>9909125356</v>
      </c>
      <c r="G2" s="81"/>
    </row>
    <row r="3" spans="3:9" ht="12.75" customHeight="1">
      <c r="C3" s="80"/>
      <c r="D3" s="133"/>
      <c r="E3" s="134"/>
      <c r="F3" s="135"/>
      <c r="G3" s="289" t="s">
        <v>1566</v>
      </c>
      <c r="H3" s="289"/>
      <c r="I3" s="136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501001001</v>
      </c>
      <c r="C4" s="80"/>
      <c r="D4" s="291" t="s">
        <v>1597</v>
      </c>
      <c r="E4" s="292"/>
      <c r="F4" s="292"/>
      <c r="G4" s="292"/>
      <c r="H4" s="293"/>
      <c r="I4" s="136"/>
    </row>
    <row r="5" spans="3:9" ht="11.25">
      <c r="C5" s="80"/>
      <c r="D5" s="135"/>
      <c r="E5" s="135"/>
      <c r="F5" s="135"/>
      <c r="G5" s="138"/>
      <c r="H5" s="135"/>
      <c r="I5" s="136"/>
    </row>
    <row r="6" spans="3:9" ht="16.5" customHeight="1">
      <c r="C6" s="80"/>
      <c r="D6" s="180"/>
      <c r="E6" s="181"/>
      <c r="F6" s="181"/>
      <c r="G6" s="182"/>
      <c r="H6" s="186"/>
      <c r="I6" s="136"/>
    </row>
    <row r="7" spans="1:9" ht="26.25" customHeight="1" thickBot="1">
      <c r="A7" s="83"/>
      <c r="C7" s="80"/>
      <c r="D7" s="177"/>
      <c r="E7" s="290" t="s">
        <v>1422</v>
      </c>
      <c r="F7" s="290"/>
      <c r="G7" s="110" t="str">
        <f>IF(region_name="""",,region_name)</f>
        <v>Московская область</v>
      </c>
      <c r="H7" s="187"/>
      <c r="I7" s="136"/>
    </row>
    <row r="8" spans="1:9" ht="12" customHeight="1">
      <c r="A8" s="83"/>
      <c r="C8" s="80"/>
      <c r="D8" s="177"/>
      <c r="E8" s="139"/>
      <c r="F8" s="139"/>
      <c r="G8" s="139"/>
      <c r="H8" s="187"/>
      <c r="I8" s="136"/>
    </row>
    <row r="9" spans="1:9" s="141" customFormat="1" ht="27" customHeight="1">
      <c r="A9" s="78"/>
      <c r="B9" s="79"/>
      <c r="C9" s="80"/>
      <c r="D9" s="178"/>
      <c r="E9" s="286" t="s">
        <v>1565</v>
      </c>
      <c r="F9" s="286"/>
      <c r="G9" s="286"/>
      <c r="H9" s="188"/>
      <c r="I9" s="140"/>
    </row>
    <row r="10" spans="3:9" ht="26.25" customHeight="1" thickBot="1">
      <c r="C10" s="80"/>
      <c r="D10" s="178"/>
      <c r="E10" s="282" t="s">
        <v>1425</v>
      </c>
      <c r="F10" s="282"/>
      <c r="G10" s="142" t="s">
        <v>1166</v>
      </c>
      <c r="H10" s="187"/>
      <c r="I10" s="136"/>
    </row>
    <row r="11" spans="1:9" s="141" customFormat="1" ht="11.25">
      <c r="A11" s="78" t="s">
        <v>1426</v>
      </c>
      <c r="B11" s="79" t="s">
        <v>1192</v>
      </c>
      <c r="C11" s="80"/>
      <c r="D11" s="178"/>
      <c r="E11" s="85"/>
      <c r="F11" s="134"/>
      <c r="G11" s="143"/>
      <c r="H11" s="189"/>
      <c r="I11" s="140"/>
    </row>
    <row r="12" spans="1:9" ht="25.5" customHeight="1">
      <c r="A12" s="78">
        <v>66</v>
      </c>
      <c r="C12" s="80"/>
      <c r="D12" s="178"/>
      <c r="E12" s="281" t="s">
        <v>1451</v>
      </c>
      <c r="F12" s="281"/>
      <c r="G12" s="144">
        <v>2011</v>
      </c>
      <c r="H12" s="187"/>
      <c r="I12" s="136"/>
    </row>
    <row r="13" spans="3:9" ht="25.5" customHeight="1" thickBot="1">
      <c r="C13" s="80"/>
      <c r="D13" s="178"/>
      <c r="E13" s="282" t="s">
        <v>1558</v>
      </c>
      <c r="F13" s="282"/>
      <c r="G13" s="145" t="s">
        <v>1360</v>
      </c>
      <c r="H13" s="190"/>
      <c r="I13" s="136"/>
    </row>
    <row r="14" spans="3:9" ht="15" customHeight="1">
      <c r="C14" s="80"/>
      <c r="D14" s="178"/>
      <c r="E14" s="86"/>
      <c r="F14" s="134"/>
      <c r="G14" s="138"/>
      <c r="H14" s="191"/>
      <c r="I14" s="136"/>
    </row>
    <row r="15" spans="3:9" ht="26.25" customHeight="1" thickBot="1">
      <c r="C15" s="80"/>
      <c r="D15" s="178"/>
      <c r="E15" s="282" t="s">
        <v>1604</v>
      </c>
      <c r="F15" s="282"/>
      <c r="G15" s="142" t="s">
        <v>1190</v>
      </c>
      <c r="H15" s="191"/>
      <c r="I15" s="136"/>
    </row>
    <row r="16" spans="3:9" ht="18.75" customHeight="1">
      <c r="C16" s="80"/>
      <c r="D16" s="178"/>
      <c r="E16" s="86"/>
      <c r="F16" s="86"/>
      <c r="G16" s="86"/>
      <c r="H16" s="191"/>
      <c r="I16" s="136"/>
    </row>
    <row r="17" spans="3:9" ht="33" customHeight="1">
      <c r="C17" s="80"/>
      <c r="D17" s="178"/>
      <c r="E17" s="376" t="s">
        <v>740</v>
      </c>
      <c r="F17" s="376"/>
      <c r="G17" s="133"/>
      <c r="H17" s="192"/>
      <c r="I17" s="136"/>
    </row>
    <row r="18" spans="3:9" ht="26.25" customHeight="1">
      <c r="C18" s="80"/>
      <c r="D18" s="178"/>
      <c r="E18" s="287" t="s">
        <v>1167</v>
      </c>
      <c r="F18" s="288"/>
      <c r="G18" s="224" t="s">
        <v>1783</v>
      </c>
      <c r="H18" s="187"/>
      <c r="I18" s="136"/>
    </row>
    <row r="19" spans="3:9" ht="34.5" customHeight="1" hidden="1">
      <c r="C19" s="80"/>
      <c r="D19" s="178"/>
      <c r="E19" s="284" t="s">
        <v>1427</v>
      </c>
      <c r="F19" s="285"/>
      <c r="G19" s="225"/>
      <c r="H19" s="192"/>
      <c r="I19" s="136"/>
    </row>
    <row r="20" spans="3:9" ht="26.25" customHeight="1">
      <c r="C20" s="80"/>
      <c r="D20" s="178"/>
      <c r="E20" s="284" t="s">
        <v>1170</v>
      </c>
      <c r="F20" s="285"/>
      <c r="G20" s="226" t="s">
        <v>1784</v>
      </c>
      <c r="H20" s="192"/>
      <c r="I20" s="136"/>
    </row>
    <row r="21" spans="3:9" ht="26.25" customHeight="1">
      <c r="C21" s="80"/>
      <c r="D21" s="178"/>
      <c r="E21" s="284" t="s">
        <v>1171</v>
      </c>
      <c r="F21" s="285"/>
      <c r="G21" s="226" t="s">
        <v>1778</v>
      </c>
      <c r="H21" s="192"/>
      <c r="I21" s="136"/>
    </row>
    <row r="22" spans="3:9" ht="26.25" customHeight="1" thickBot="1">
      <c r="C22" s="80"/>
      <c r="D22" s="178"/>
      <c r="E22" s="295" t="s">
        <v>1428</v>
      </c>
      <c r="F22" s="296"/>
      <c r="G22" s="227" t="s">
        <v>1578</v>
      </c>
      <c r="H22" s="192"/>
      <c r="I22" s="136"/>
    </row>
    <row r="23" spans="3:9" ht="18.75" customHeight="1">
      <c r="C23" s="80"/>
      <c r="D23" s="178"/>
      <c r="E23" s="86"/>
      <c r="F23" s="86"/>
      <c r="G23" s="86"/>
      <c r="H23" s="192"/>
      <c r="I23" s="136"/>
    </row>
    <row r="24" spans="3:9" ht="38.25" customHeight="1">
      <c r="C24" s="80"/>
      <c r="D24" s="178"/>
      <c r="E24" s="299" t="s">
        <v>1165</v>
      </c>
      <c r="F24" s="299"/>
      <c r="G24" s="133"/>
      <c r="H24" s="192"/>
      <c r="I24" s="136"/>
    </row>
    <row r="25" spans="3:9" ht="45">
      <c r="C25" s="80"/>
      <c r="D25" s="178"/>
      <c r="E25" s="109" t="s">
        <v>1168</v>
      </c>
      <c r="F25" s="300" t="s">
        <v>1169</v>
      </c>
      <c r="G25" s="301"/>
      <c r="H25" s="192"/>
      <c r="I25" s="136"/>
    </row>
    <row r="26" spans="3:9" ht="18.75" customHeight="1">
      <c r="C26" s="80"/>
      <c r="D26" s="178"/>
      <c r="E26" s="146" t="s">
        <v>1429</v>
      </c>
      <c r="F26" s="147" t="s">
        <v>1452</v>
      </c>
      <c r="G26" s="148" t="s">
        <v>1191</v>
      </c>
      <c r="H26" s="192"/>
      <c r="I26" s="136"/>
    </row>
    <row r="27" spans="3:9" ht="15" customHeight="1">
      <c r="C27" s="294"/>
      <c r="D27" s="178"/>
      <c r="E27" s="297" t="s">
        <v>1774</v>
      </c>
      <c r="F27" s="159" t="s">
        <v>1774</v>
      </c>
      <c r="G27" s="160" t="s">
        <v>1775</v>
      </c>
      <c r="H27" s="192"/>
      <c r="I27" s="136"/>
    </row>
    <row r="28" spans="3:9" ht="15" customHeight="1">
      <c r="C28" s="294"/>
      <c r="D28" s="178"/>
      <c r="E28" s="298"/>
      <c r="F28" s="161" t="s">
        <v>1574</v>
      </c>
      <c r="G28" s="154"/>
      <c r="H28" s="192"/>
      <c r="I28" s="136"/>
    </row>
    <row r="29" spans="3:9" ht="12" thickBot="1">
      <c r="C29" s="294"/>
      <c r="D29" s="178"/>
      <c r="E29" s="162" t="s">
        <v>1573</v>
      </c>
      <c r="F29" s="155"/>
      <c r="G29" s="156"/>
      <c r="H29" s="187"/>
      <c r="I29" s="136"/>
    </row>
    <row r="30" spans="1:9" ht="21" customHeight="1">
      <c r="A30" s="87" t="s">
        <v>1432</v>
      </c>
      <c r="B30" s="79" t="s">
        <v>1433</v>
      </c>
      <c r="C30" s="80"/>
      <c r="D30" s="178"/>
      <c r="E30" s="86"/>
      <c r="F30" s="135"/>
      <c r="G30" s="149"/>
      <c r="H30" s="192"/>
      <c r="I30" s="136"/>
    </row>
    <row r="31" spans="1:9" ht="26.25" customHeight="1">
      <c r="A31" s="87" t="s">
        <v>1436</v>
      </c>
      <c r="B31" s="79" t="s">
        <v>1437</v>
      </c>
      <c r="C31" s="80"/>
      <c r="D31" s="177"/>
      <c r="E31" s="283" t="s">
        <v>1430</v>
      </c>
      <c r="F31" s="283"/>
      <c r="G31" s="150" t="s">
        <v>1172</v>
      </c>
      <c r="H31" s="193"/>
      <c r="I31" s="136"/>
    </row>
    <row r="32" spans="1:9" ht="26.25" customHeight="1">
      <c r="A32" s="87" t="s">
        <v>1438</v>
      </c>
      <c r="B32" s="79" t="s">
        <v>1439</v>
      </c>
      <c r="C32" s="80"/>
      <c r="D32" s="177"/>
      <c r="E32" s="283" t="s">
        <v>1431</v>
      </c>
      <c r="F32" s="283"/>
      <c r="G32" s="150" t="s">
        <v>1173</v>
      </c>
      <c r="H32" s="193"/>
      <c r="I32" s="136"/>
    </row>
    <row r="33" spans="1:9" ht="26.25" customHeight="1">
      <c r="A33" s="87" t="s">
        <v>1440</v>
      </c>
      <c r="B33" s="79" t="s">
        <v>1441</v>
      </c>
      <c r="C33" s="80"/>
      <c r="D33" s="177"/>
      <c r="E33" s="283" t="s">
        <v>1434</v>
      </c>
      <c r="F33" s="146" t="s">
        <v>1435</v>
      </c>
      <c r="G33" s="150" t="s">
        <v>1174</v>
      </c>
      <c r="H33" s="193"/>
      <c r="I33" s="136"/>
    </row>
    <row r="34" spans="1:9" ht="26.25" customHeight="1">
      <c r="A34" s="87" t="s">
        <v>1442</v>
      </c>
      <c r="B34" s="88" t="s">
        <v>1443</v>
      </c>
      <c r="C34" s="80"/>
      <c r="D34" s="177"/>
      <c r="E34" s="283"/>
      <c r="F34" s="146" t="s">
        <v>1605</v>
      </c>
      <c r="G34" s="150" t="s">
        <v>1175</v>
      </c>
      <c r="H34" s="193"/>
      <c r="I34" s="136"/>
    </row>
    <row r="35" spans="1:9" ht="26.25" customHeight="1">
      <c r="A35" s="87" t="s">
        <v>1444</v>
      </c>
      <c r="B35" s="88" t="s">
        <v>1445</v>
      </c>
      <c r="C35" s="80"/>
      <c r="D35" s="177"/>
      <c r="E35" s="283" t="s">
        <v>1193</v>
      </c>
      <c r="F35" s="146" t="s">
        <v>1435</v>
      </c>
      <c r="G35" s="150" t="s">
        <v>1176</v>
      </c>
      <c r="H35" s="193"/>
      <c r="I35" s="136"/>
    </row>
    <row r="36" spans="1:9" ht="26.25" customHeight="1">
      <c r="A36" s="87" t="s">
        <v>1446</v>
      </c>
      <c r="B36" s="88" t="s">
        <v>1447</v>
      </c>
      <c r="C36" s="80"/>
      <c r="D36" s="177"/>
      <c r="E36" s="283"/>
      <c r="F36" s="146" t="s">
        <v>1605</v>
      </c>
      <c r="G36" s="150" t="s">
        <v>1177</v>
      </c>
      <c r="H36" s="193"/>
      <c r="I36" s="136"/>
    </row>
    <row r="37" spans="1:9" ht="26.25" customHeight="1">
      <c r="A37" s="87" t="s">
        <v>1448</v>
      </c>
      <c r="B37" s="88" t="s">
        <v>1449</v>
      </c>
      <c r="C37" s="80"/>
      <c r="D37" s="179"/>
      <c r="E37" s="281" t="s">
        <v>1402</v>
      </c>
      <c r="F37" s="157" t="s">
        <v>1435</v>
      </c>
      <c r="G37" s="150" t="s">
        <v>1178</v>
      </c>
      <c r="H37" s="194"/>
      <c r="I37" s="136"/>
    </row>
    <row r="38" spans="3:9" ht="26.25" customHeight="1">
      <c r="C38" s="80"/>
      <c r="D38" s="179"/>
      <c r="E38" s="281"/>
      <c r="F38" s="157" t="s">
        <v>1403</v>
      </c>
      <c r="G38" s="150" t="s">
        <v>1179</v>
      </c>
      <c r="H38" s="194"/>
      <c r="I38" s="136"/>
    </row>
    <row r="39" spans="3:9" ht="26.25" customHeight="1">
      <c r="C39" s="80"/>
      <c r="D39" s="179"/>
      <c r="E39" s="281"/>
      <c r="F39" s="146" t="s">
        <v>1605</v>
      </c>
      <c r="G39" s="150" t="s">
        <v>1180</v>
      </c>
      <c r="H39" s="194"/>
      <c r="I39" s="136"/>
    </row>
    <row r="40" spans="3:9" ht="26.25" customHeight="1" thickBot="1">
      <c r="C40" s="80"/>
      <c r="D40" s="179"/>
      <c r="E40" s="282"/>
      <c r="F40" s="158" t="s">
        <v>1219</v>
      </c>
      <c r="G40" s="151" t="s">
        <v>1181</v>
      </c>
      <c r="H40" s="194"/>
      <c r="I40" s="136"/>
    </row>
    <row r="41" spans="3:9" ht="12" thickBot="1">
      <c r="C41" s="80"/>
      <c r="D41" s="183"/>
      <c r="E41" s="184"/>
      <c r="F41" s="184"/>
      <c r="G41" s="185"/>
      <c r="H41" s="195"/>
      <c r="I41" s="136"/>
    </row>
    <row r="42" spans="3:7" ht="11.25">
      <c r="C42" s="80"/>
      <c r="G42" s="152"/>
    </row>
    <row r="51" spans="1:18" ht="11.25">
      <c r="A51" s="137"/>
      <c r="B51" s="137"/>
      <c r="R51" s="153"/>
    </row>
    <row r="52" spans="1:18" ht="11.25">
      <c r="A52" s="137"/>
      <c r="B52" s="137"/>
      <c r="R52" s="153"/>
    </row>
    <row r="53" spans="1:18" ht="11.25">
      <c r="A53" s="137"/>
      <c r="B53" s="137"/>
      <c r="R53" s="153"/>
    </row>
    <row r="54" spans="1:18" ht="11.25">
      <c r="A54" s="137"/>
      <c r="B54" s="137"/>
      <c r="R54" s="153"/>
    </row>
    <row r="55" spans="1:18" ht="11.25">
      <c r="A55" s="137"/>
      <c r="B55" s="137"/>
      <c r="R55" s="153"/>
    </row>
    <row r="56" spans="1:18" ht="11.25">
      <c r="A56" s="137"/>
      <c r="B56" s="137"/>
      <c r="R56" s="153"/>
    </row>
    <row r="57" spans="1:18" ht="11.25">
      <c r="A57" s="137"/>
      <c r="B57" s="137"/>
      <c r="R57" s="153"/>
    </row>
    <row r="58" spans="1:18" ht="11.25">
      <c r="A58" s="137"/>
      <c r="B58" s="137"/>
      <c r="R58" s="153"/>
    </row>
  </sheetData>
  <sheetProtection password="FA9C" sheet="1" objects="1" scenarios="1" formatColumns="0" formatRows="0"/>
  <mergeCells count="23">
    <mergeCell ref="G3:H3"/>
    <mergeCell ref="E7:F7"/>
    <mergeCell ref="D4:H4"/>
    <mergeCell ref="C27:C29"/>
    <mergeCell ref="E20:F20"/>
    <mergeCell ref="E22:F22"/>
    <mergeCell ref="E21:F21"/>
    <mergeCell ref="E27:E28"/>
    <mergeCell ref="E24:F24"/>
    <mergeCell ref="F25:G25"/>
    <mergeCell ref="E19:F19"/>
    <mergeCell ref="E12:F12"/>
    <mergeCell ref="E9:G9"/>
    <mergeCell ref="E10:F10"/>
    <mergeCell ref="E15:F15"/>
    <mergeCell ref="E17:F17"/>
    <mergeCell ref="E13:F13"/>
    <mergeCell ref="E18:F18"/>
    <mergeCell ref="E37:E40"/>
    <mergeCell ref="E31:F31"/>
    <mergeCell ref="E33:E34"/>
    <mergeCell ref="E32:F32"/>
    <mergeCell ref="E35:E36"/>
  </mergeCells>
  <dataValidations count="7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27">
      <formula1>MR_LIST</formula1>
    </dataValidation>
    <dataValidation type="list" allowBlank="1" showInputMessage="1" showErrorMessage="1" prompt="Выберите значение из списка" error="Выберите значение из списка" sqref="G13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YEAR</formula1>
    </dataValidation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5">
      <formula1>logic</formula1>
    </dataValidation>
    <dataValidation allowBlank="1" sqref="G22"/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27">
      <formula1>MO_LIST_9</formula1>
    </dataValidation>
  </dataValidations>
  <hyperlinks>
    <hyperlink ref="E29" location="Титульный!A1" tooltip="Добавить муниципальный район" display="Добавить МР"/>
    <hyperlink ref="F28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1225</v>
      </c>
      <c r="AW1" s="6" t="s">
        <v>1226</v>
      </c>
      <c r="AX1" s="6" t="s">
        <v>1227</v>
      </c>
      <c r="AY1" s="6" t="s">
        <v>1228</v>
      </c>
      <c r="AZ1" s="6" t="s">
        <v>1229</v>
      </c>
      <c r="BA1" s="7" t="s">
        <v>1230</v>
      </c>
      <c r="BB1" s="6" t="s">
        <v>1231</v>
      </c>
      <c r="BC1" s="6" t="s">
        <v>1232</v>
      </c>
      <c r="BD1" s="6" t="s">
        <v>1233</v>
      </c>
      <c r="BE1" s="6" t="s">
        <v>1234</v>
      </c>
    </row>
    <row r="2" spans="48:57" ht="12.75" customHeight="1">
      <c r="AV2" s="7" t="s">
        <v>1235</v>
      </c>
      <c r="AW2" s="9" t="s">
        <v>1227</v>
      </c>
      <c r="AX2" s="7" t="s">
        <v>1361</v>
      </c>
      <c r="AY2" s="7" t="s">
        <v>1361</v>
      </c>
      <c r="AZ2" s="7" t="s">
        <v>1361</v>
      </c>
      <c r="BA2" s="7" t="s">
        <v>1361</v>
      </c>
      <c r="BB2" s="7" t="s">
        <v>1361</v>
      </c>
      <c r="BC2" s="7" t="s">
        <v>1361</v>
      </c>
      <c r="BD2" s="7" t="s">
        <v>1361</v>
      </c>
      <c r="BE2" s="7" t="s">
        <v>1361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1236</v>
      </c>
      <c r="AW3" s="9" t="s">
        <v>1229</v>
      </c>
      <c r="AX3" s="7" t="s">
        <v>1237</v>
      </c>
      <c r="AY3" s="7" t="s">
        <v>1238</v>
      </c>
      <c r="AZ3" s="7" t="s">
        <v>1239</v>
      </c>
      <c r="BA3" s="7" t="s">
        <v>1240</v>
      </c>
      <c r="BB3" s="7" t="s">
        <v>1241</v>
      </c>
      <c r="BC3" s="7" t="s">
        <v>1242</v>
      </c>
      <c r="BD3" s="7" t="s">
        <v>1243</v>
      </c>
      <c r="BE3" s="7" t="s">
        <v>1244</v>
      </c>
    </row>
    <row r="4" spans="3:57" ht="11.25">
      <c r="C4" s="13"/>
      <c r="D4" s="331" t="s">
        <v>1245</v>
      </c>
      <c r="E4" s="332"/>
      <c r="F4" s="332"/>
      <c r="G4" s="332"/>
      <c r="H4" s="332"/>
      <c r="I4" s="332"/>
      <c r="J4" s="332"/>
      <c r="K4" s="333"/>
      <c r="L4" s="14"/>
      <c r="AV4" s="7" t="s">
        <v>1246</v>
      </c>
      <c r="AW4" s="9" t="s">
        <v>1230</v>
      </c>
      <c r="AX4" s="7" t="s">
        <v>1247</v>
      </c>
      <c r="AY4" s="7" t="s">
        <v>1248</v>
      </c>
      <c r="AZ4" s="7" t="s">
        <v>1249</v>
      </c>
      <c r="BA4" s="7" t="s">
        <v>1250</v>
      </c>
      <c r="BB4" s="7" t="s">
        <v>1251</v>
      </c>
      <c r="BC4" s="7" t="s">
        <v>1252</v>
      </c>
      <c r="BD4" s="7" t="s">
        <v>1253</v>
      </c>
      <c r="BE4" s="7" t="s">
        <v>1254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1255</v>
      </c>
      <c r="AW5" s="9" t="s">
        <v>1231</v>
      </c>
      <c r="AX5" s="7" t="s">
        <v>1256</v>
      </c>
      <c r="AY5" s="7" t="s">
        <v>1257</v>
      </c>
      <c r="AZ5" s="7" t="s">
        <v>1258</v>
      </c>
      <c r="BB5" s="7" t="s">
        <v>1259</v>
      </c>
      <c r="BC5" s="7" t="s">
        <v>1260</v>
      </c>
      <c r="BE5" s="7" t="s">
        <v>1261</v>
      </c>
    </row>
    <row r="6" spans="3:54" ht="11.25">
      <c r="C6" s="13"/>
      <c r="D6" s="338" t="s">
        <v>1262</v>
      </c>
      <c r="E6" s="339"/>
      <c r="F6" s="339"/>
      <c r="G6" s="339"/>
      <c r="H6" s="339"/>
      <c r="I6" s="339"/>
      <c r="J6" s="339"/>
      <c r="K6" s="340"/>
      <c r="L6" s="14"/>
      <c r="AV6" s="7" t="s">
        <v>1263</v>
      </c>
      <c r="AW6" s="9" t="s">
        <v>1232</v>
      </c>
      <c r="AX6" s="7" t="s">
        <v>1264</v>
      </c>
      <c r="AY6" s="7" t="s">
        <v>1265</v>
      </c>
      <c r="BB6" s="7" t="s">
        <v>1266</v>
      </c>
    </row>
    <row r="7" spans="3:51" ht="11.25">
      <c r="C7" s="13"/>
      <c r="D7" s="16" t="s">
        <v>1267</v>
      </c>
      <c r="E7" s="17" t="s">
        <v>1311</v>
      </c>
      <c r="F7" s="336"/>
      <c r="G7" s="336"/>
      <c r="H7" s="336"/>
      <c r="I7" s="336"/>
      <c r="J7" s="336"/>
      <c r="K7" s="337"/>
      <c r="L7" s="14"/>
      <c r="AV7" s="7" t="s">
        <v>1268</v>
      </c>
      <c r="AW7" s="9" t="s">
        <v>1233</v>
      </c>
      <c r="AX7" s="7" t="s">
        <v>1269</v>
      </c>
      <c r="AY7" s="7" t="s">
        <v>1270</v>
      </c>
    </row>
    <row r="8" spans="3:51" ht="29.25" customHeight="1">
      <c r="C8" s="13"/>
      <c r="D8" s="16" t="s">
        <v>1271</v>
      </c>
      <c r="E8" s="18" t="s">
        <v>1272</v>
      </c>
      <c r="F8" s="336"/>
      <c r="G8" s="336"/>
      <c r="H8" s="336"/>
      <c r="I8" s="336"/>
      <c r="J8" s="336"/>
      <c r="K8" s="337"/>
      <c r="L8" s="14"/>
      <c r="AV8" s="7" t="s">
        <v>1273</v>
      </c>
      <c r="AW8" s="9" t="s">
        <v>1228</v>
      </c>
      <c r="AX8" s="7" t="s">
        <v>1274</v>
      </c>
      <c r="AY8" s="7" t="s">
        <v>1275</v>
      </c>
    </row>
    <row r="9" spans="3:51" ht="29.25" customHeight="1">
      <c r="C9" s="13"/>
      <c r="D9" s="16" t="s">
        <v>1276</v>
      </c>
      <c r="E9" s="18" t="s">
        <v>1277</v>
      </c>
      <c r="F9" s="336"/>
      <c r="G9" s="336"/>
      <c r="H9" s="336"/>
      <c r="I9" s="336"/>
      <c r="J9" s="336"/>
      <c r="K9" s="337"/>
      <c r="L9" s="14"/>
      <c r="AV9" s="7" t="s">
        <v>1278</v>
      </c>
      <c r="AW9" s="9" t="s">
        <v>1234</v>
      </c>
      <c r="AX9" s="7" t="s">
        <v>1279</v>
      </c>
      <c r="AY9" s="7" t="s">
        <v>1280</v>
      </c>
    </row>
    <row r="10" spans="3:51" ht="11.25">
      <c r="C10" s="13"/>
      <c r="D10" s="16" t="s">
        <v>1281</v>
      </c>
      <c r="E10" s="17" t="s">
        <v>1282</v>
      </c>
      <c r="F10" s="334"/>
      <c r="G10" s="334"/>
      <c r="H10" s="334"/>
      <c r="I10" s="334"/>
      <c r="J10" s="334"/>
      <c r="K10" s="335"/>
      <c r="L10" s="14"/>
      <c r="AX10" s="7" t="s">
        <v>1283</v>
      </c>
      <c r="AY10" s="7" t="s">
        <v>1284</v>
      </c>
    </row>
    <row r="11" spans="3:51" ht="11.25">
      <c r="C11" s="13"/>
      <c r="D11" s="16" t="s">
        <v>1285</v>
      </c>
      <c r="E11" s="17" t="s">
        <v>1286</v>
      </c>
      <c r="F11" s="334"/>
      <c r="G11" s="334"/>
      <c r="H11" s="334"/>
      <c r="I11" s="334"/>
      <c r="J11" s="334"/>
      <c r="K11" s="335"/>
      <c r="L11" s="14"/>
      <c r="N11" s="19"/>
      <c r="AX11" s="7" t="s">
        <v>1287</v>
      </c>
      <c r="AY11" s="7" t="s">
        <v>1288</v>
      </c>
    </row>
    <row r="12" spans="3:51" ht="22.5">
      <c r="C12" s="13"/>
      <c r="D12" s="16" t="s">
        <v>1289</v>
      </c>
      <c r="E12" s="18" t="s">
        <v>1290</v>
      </c>
      <c r="F12" s="334"/>
      <c r="G12" s="334"/>
      <c r="H12" s="334"/>
      <c r="I12" s="334"/>
      <c r="J12" s="334"/>
      <c r="K12" s="335"/>
      <c r="L12" s="14"/>
      <c r="N12" s="19"/>
      <c r="AX12" s="7" t="s">
        <v>1291</v>
      </c>
      <c r="AY12" s="7" t="s">
        <v>1350</v>
      </c>
    </row>
    <row r="13" spans="3:51" ht="11.25">
      <c r="C13" s="13"/>
      <c r="D13" s="16" t="s">
        <v>1351</v>
      </c>
      <c r="E13" s="17" t="s">
        <v>1352</v>
      </c>
      <c r="F13" s="334"/>
      <c r="G13" s="334"/>
      <c r="H13" s="334"/>
      <c r="I13" s="334"/>
      <c r="J13" s="334"/>
      <c r="K13" s="335"/>
      <c r="L13" s="14"/>
      <c r="N13" s="19"/>
      <c r="AY13" s="7" t="s">
        <v>1312</v>
      </c>
    </row>
    <row r="14" spans="3:51" ht="29.25" customHeight="1">
      <c r="C14" s="13"/>
      <c r="D14" s="16" t="s">
        <v>1313</v>
      </c>
      <c r="E14" s="17" t="s">
        <v>1314</v>
      </c>
      <c r="F14" s="334"/>
      <c r="G14" s="334"/>
      <c r="H14" s="334"/>
      <c r="I14" s="334"/>
      <c r="J14" s="334"/>
      <c r="K14" s="335"/>
      <c r="L14" s="14"/>
      <c r="N14" s="19"/>
      <c r="AY14" s="7" t="s">
        <v>1315</v>
      </c>
    </row>
    <row r="15" spans="3:51" ht="21.75" customHeight="1">
      <c r="C15" s="13"/>
      <c r="D15" s="16" t="s">
        <v>1316</v>
      </c>
      <c r="E15" s="17" t="s">
        <v>1317</v>
      </c>
      <c r="F15" s="43"/>
      <c r="G15" s="341" t="s">
        <v>1318</v>
      </c>
      <c r="H15" s="341"/>
      <c r="I15" s="341"/>
      <c r="J15" s="341"/>
      <c r="K15" s="3"/>
      <c r="L15" s="14"/>
      <c r="N15" s="19"/>
      <c r="AY15" s="7" t="s">
        <v>1319</v>
      </c>
    </row>
    <row r="16" spans="3:51" ht="12" thickBot="1">
      <c r="C16" s="13"/>
      <c r="D16" s="21" t="s">
        <v>1320</v>
      </c>
      <c r="E16" s="22" t="s">
        <v>1321</v>
      </c>
      <c r="F16" s="342"/>
      <c r="G16" s="342"/>
      <c r="H16" s="342"/>
      <c r="I16" s="342"/>
      <c r="J16" s="342"/>
      <c r="K16" s="343"/>
      <c r="L16" s="14"/>
      <c r="N16" s="19"/>
      <c r="AY16" s="7" t="s">
        <v>1322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1323</v>
      </c>
    </row>
    <row r="18" spans="3:14" ht="11.25">
      <c r="C18" s="13"/>
      <c r="D18" s="338" t="s">
        <v>1324</v>
      </c>
      <c r="E18" s="339"/>
      <c r="F18" s="339"/>
      <c r="G18" s="339"/>
      <c r="H18" s="339"/>
      <c r="I18" s="339"/>
      <c r="J18" s="339"/>
      <c r="K18" s="340"/>
      <c r="L18" s="14"/>
      <c r="N18" s="19"/>
    </row>
    <row r="19" spans="3:14" ht="11.25">
      <c r="C19" s="13"/>
      <c r="D19" s="16" t="s">
        <v>1308</v>
      </c>
      <c r="E19" s="17" t="s">
        <v>1325</v>
      </c>
      <c r="F19" s="334"/>
      <c r="G19" s="334"/>
      <c r="H19" s="334"/>
      <c r="I19" s="334"/>
      <c r="J19" s="334"/>
      <c r="K19" s="335"/>
      <c r="L19" s="14"/>
      <c r="N19" s="19"/>
    </row>
    <row r="20" spans="3:14" ht="22.5">
      <c r="C20" s="13"/>
      <c r="D20" s="16" t="s">
        <v>1309</v>
      </c>
      <c r="E20" s="23" t="s">
        <v>1326</v>
      </c>
      <c r="F20" s="336"/>
      <c r="G20" s="336"/>
      <c r="H20" s="336"/>
      <c r="I20" s="336"/>
      <c r="J20" s="336"/>
      <c r="K20" s="337"/>
      <c r="L20" s="14"/>
      <c r="N20" s="19"/>
    </row>
    <row r="21" spans="3:14" ht="11.25">
      <c r="C21" s="13"/>
      <c r="D21" s="16" t="s">
        <v>1310</v>
      </c>
      <c r="E21" s="23" t="s">
        <v>1327</v>
      </c>
      <c r="F21" s="336"/>
      <c r="G21" s="336"/>
      <c r="H21" s="336"/>
      <c r="I21" s="336"/>
      <c r="J21" s="336"/>
      <c r="K21" s="337"/>
      <c r="L21" s="14"/>
      <c r="N21" s="19"/>
    </row>
    <row r="22" spans="3:14" ht="22.5">
      <c r="C22" s="13"/>
      <c r="D22" s="16" t="s">
        <v>1328</v>
      </c>
      <c r="E22" s="23" t="s">
        <v>1329</v>
      </c>
      <c r="F22" s="336"/>
      <c r="G22" s="336"/>
      <c r="H22" s="336"/>
      <c r="I22" s="336"/>
      <c r="J22" s="336"/>
      <c r="K22" s="337"/>
      <c r="L22" s="14"/>
      <c r="N22" s="19"/>
    </row>
    <row r="23" spans="3:14" ht="22.5">
      <c r="C23" s="13"/>
      <c r="D23" s="16" t="s">
        <v>1330</v>
      </c>
      <c r="E23" s="23" t="s">
        <v>1331</v>
      </c>
      <c r="F23" s="336"/>
      <c r="G23" s="336"/>
      <c r="H23" s="336"/>
      <c r="I23" s="336"/>
      <c r="J23" s="336"/>
      <c r="K23" s="337"/>
      <c r="L23" s="14"/>
      <c r="N23" s="19"/>
    </row>
    <row r="24" spans="3:14" ht="23.25" thickBot="1">
      <c r="C24" s="13"/>
      <c r="D24" s="21" t="s">
        <v>1332</v>
      </c>
      <c r="E24" s="24" t="s">
        <v>1333</v>
      </c>
      <c r="F24" s="342"/>
      <c r="G24" s="342"/>
      <c r="H24" s="342"/>
      <c r="I24" s="342"/>
      <c r="J24" s="342"/>
      <c r="K24" s="34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48" t="s">
        <v>1334</v>
      </c>
      <c r="E26" s="349"/>
      <c r="F26" s="349"/>
      <c r="G26" s="349"/>
      <c r="H26" s="349"/>
      <c r="I26" s="349"/>
      <c r="J26" s="349"/>
      <c r="K26" s="350"/>
      <c r="L26" s="14"/>
      <c r="N26" s="19"/>
    </row>
    <row r="27" spans="3:14" ht="11.25">
      <c r="C27" s="13" t="s">
        <v>1335</v>
      </c>
      <c r="D27" s="16" t="s">
        <v>1221</v>
      </c>
      <c r="E27" s="23" t="s">
        <v>1336</v>
      </c>
      <c r="F27" s="336"/>
      <c r="G27" s="336"/>
      <c r="H27" s="336"/>
      <c r="I27" s="336"/>
      <c r="J27" s="336"/>
      <c r="K27" s="337"/>
      <c r="L27" s="14"/>
      <c r="N27" s="19"/>
    </row>
    <row r="28" spans="3:14" ht="12" thickBot="1">
      <c r="C28" s="13" t="s">
        <v>1337</v>
      </c>
      <c r="D28" s="351" t="s">
        <v>1338</v>
      </c>
      <c r="E28" s="352"/>
      <c r="F28" s="352"/>
      <c r="G28" s="352"/>
      <c r="H28" s="352"/>
      <c r="I28" s="352"/>
      <c r="J28" s="352"/>
      <c r="K28" s="35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48" t="s">
        <v>1339</v>
      </c>
      <c r="E30" s="349"/>
      <c r="F30" s="349"/>
      <c r="G30" s="349"/>
      <c r="H30" s="349"/>
      <c r="I30" s="349"/>
      <c r="J30" s="349"/>
      <c r="K30" s="350"/>
      <c r="L30" s="14"/>
      <c r="N30" s="19"/>
    </row>
    <row r="31" spans="3:14" ht="12" thickBot="1">
      <c r="C31" s="13"/>
      <c r="D31" s="26" t="s">
        <v>1222</v>
      </c>
      <c r="E31" s="27" t="s">
        <v>1340</v>
      </c>
      <c r="F31" s="344"/>
      <c r="G31" s="344"/>
      <c r="H31" s="344"/>
      <c r="I31" s="344"/>
      <c r="J31" s="344"/>
      <c r="K31" s="345"/>
      <c r="L31" s="14"/>
      <c r="N31" s="19"/>
    </row>
    <row r="32" spans="3:14" ht="22.5">
      <c r="C32" s="13"/>
      <c r="D32" s="28"/>
      <c r="E32" s="29" t="s">
        <v>1341</v>
      </c>
      <c r="F32" s="29" t="s">
        <v>1342</v>
      </c>
      <c r="G32" s="30" t="s">
        <v>1343</v>
      </c>
      <c r="H32" s="346" t="s">
        <v>1292</v>
      </c>
      <c r="I32" s="346"/>
      <c r="J32" s="346"/>
      <c r="K32" s="347"/>
      <c r="L32" s="14"/>
      <c r="N32" s="19"/>
    </row>
    <row r="33" spans="3:14" ht="11.25">
      <c r="C33" s="13" t="s">
        <v>1335</v>
      </c>
      <c r="D33" s="16" t="s">
        <v>1293</v>
      </c>
      <c r="E33" s="23" t="s">
        <v>1294</v>
      </c>
      <c r="F33" s="44"/>
      <c r="G33" s="44"/>
      <c r="H33" s="336"/>
      <c r="I33" s="336"/>
      <c r="J33" s="336"/>
      <c r="K33" s="337"/>
      <c r="L33" s="14"/>
      <c r="N33" s="19"/>
    </row>
    <row r="34" spans="3:14" ht="12" thickBot="1">
      <c r="C34" s="13" t="s">
        <v>1337</v>
      </c>
      <c r="D34" s="351" t="s">
        <v>1295</v>
      </c>
      <c r="E34" s="352"/>
      <c r="F34" s="352"/>
      <c r="G34" s="352"/>
      <c r="H34" s="352"/>
      <c r="I34" s="352"/>
      <c r="J34" s="352"/>
      <c r="K34" s="35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48" t="s">
        <v>1296</v>
      </c>
      <c r="E36" s="349"/>
      <c r="F36" s="349"/>
      <c r="G36" s="349"/>
      <c r="H36" s="349"/>
      <c r="I36" s="349"/>
      <c r="J36" s="349"/>
      <c r="K36" s="350"/>
      <c r="L36" s="14"/>
      <c r="N36" s="19"/>
    </row>
    <row r="37" spans="3:14" ht="24.75" customHeight="1">
      <c r="C37" s="13"/>
      <c r="D37" s="31"/>
      <c r="E37" s="20" t="s">
        <v>1297</v>
      </c>
      <c r="F37" s="20" t="s">
        <v>1298</v>
      </c>
      <c r="G37" s="20" t="s">
        <v>1299</v>
      </c>
      <c r="H37" s="20" t="s">
        <v>1300</v>
      </c>
      <c r="I37" s="365" t="s">
        <v>1301</v>
      </c>
      <c r="J37" s="366"/>
      <c r="K37" s="367"/>
      <c r="L37" s="14"/>
      <c r="N37" s="19"/>
    </row>
    <row r="38" spans="3:12" ht="11.25">
      <c r="C38" s="13" t="s">
        <v>1335</v>
      </c>
      <c r="D38" s="16" t="s">
        <v>1302</v>
      </c>
      <c r="E38" s="44"/>
      <c r="F38" s="44"/>
      <c r="G38" s="44"/>
      <c r="H38" s="44"/>
      <c r="I38" s="328"/>
      <c r="J38" s="329"/>
      <c r="K38" s="330"/>
      <c r="L38" s="14"/>
    </row>
    <row r="39" spans="3:12" ht="11.25">
      <c r="C39" s="1" t="s">
        <v>1379</v>
      </c>
      <c r="D39" s="16" t="s">
        <v>1380</v>
      </c>
      <c r="E39" s="44"/>
      <c r="F39" s="44"/>
      <c r="G39" s="44"/>
      <c r="H39" s="44"/>
      <c r="I39" s="328"/>
      <c r="J39" s="329"/>
      <c r="K39" s="330"/>
      <c r="L39" s="14"/>
    </row>
    <row r="40" spans="3:12" ht="11.25">
      <c r="C40" s="1" t="s">
        <v>1379</v>
      </c>
      <c r="D40" s="16" t="s">
        <v>1382</v>
      </c>
      <c r="E40" s="44"/>
      <c r="F40" s="44"/>
      <c r="G40" s="44"/>
      <c r="H40" s="44"/>
      <c r="I40" s="328"/>
      <c r="J40" s="329"/>
      <c r="K40" s="330"/>
      <c r="L40" s="14"/>
    </row>
    <row r="41" spans="3:12" ht="11.25">
      <c r="C41" s="1" t="s">
        <v>1379</v>
      </c>
      <c r="D41" s="16" t="s">
        <v>1383</v>
      </c>
      <c r="E41" s="44"/>
      <c r="F41" s="44"/>
      <c r="G41" s="44"/>
      <c r="H41" s="44"/>
      <c r="I41" s="328"/>
      <c r="J41" s="329"/>
      <c r="K41" s="330"/>
      <c r="L41" s="14"/>
    </row>
    <row r="42" spans="3:12" ht="11.25">
      <c r="C42" s="1" t="s">
        <v>1379</v>
      </c>
      <c r="D42" s="16" t="s">
        <v>1385</v>
      </c>
      <c r="E42" s="44"/>
      <c r="F42" s="44"/>
      <c r="G42" s="44"/>
      <c r="H42" s="44"/>
      <c r="I42" s="328"/>
      <c r="J42" s="329"/>
      <c r="K42" s="330"/>
      <c r="L42" s="14"/>
    </row>
    <row r="43" spans="3:12" ht="11.25">
      <c r="C43" s="1" t="s">
        <v>1379</v>
      </c>
      <c r="D43" s="16" t="s">
        <v>1386</v>
      </c>
      <c r="E43" s="44"/>
      <c r="F43" s="44"/>
      <c r="G43" s="44"/>
      <c r="H43" s="44"/>
      <c r="I43" s="328"/>
      <c r="J43" s="329"/>
      <c r="K43" s="330"/>
      <c r="L43" s="14"/>
    </row>
    <row r="44" spans="3:12" ht="11.25">
      <c r="C44" s="1" t="s">
        <v>1379</v>
      </c>
      <c r="D44" s="16" t="s">
        <v>1387</v>
      </c>
      <c r="E44" s="44"/>
      <c r="F44" s="44"/>
      <c r="G44" s="44"/>
      <c r="H44" s="44"/>
      <c r="I44" s="328"/>
      <c r="J44" s="329"/>
      <c r="K44" s="330"/>
      <c r="L44" s="14"/>
    </row>
    <row r="45" spans="3:12" ht="11.25">
      <c r="C45" s="1" t="s">
        <v>1379</v>
      </c>
      <c r="D45" s="16" t="s">
        <v>1388</v>
      </c>
      <c r="E45" s="44"/>
      <c r="F45" s="44"/>
      <c r="G45" s="44"/>
      <c r="H45" s="44"/>
      <c r="I45" s="328"/>
      <c r="J45" s="329"/>
      <c r="K45" s="330"/>
      <c r="L45" s="14"/>
    </row>
    <row r="46" spans="3:12" ht="11.25">
      <c r="C46" s="1" t="s">
        <v>1379</v>
      </c>
      <c r="D46" s="16" t="s">
        <v>1389</v>
      </c>
      <c r="E46" s="44"/>
      <c r="F46" s="44"/>
      <c r="G46" s="44"/>
      <c r="H46" s="44"/>
      <c r="I46" s="328"/>
      <c r="J46" s="329"/>
      <c r="K46" s="330"/>
      <c r="L46" s="14"/>
    </row>
    <row r="47" spans="3:12" ht="11.25">
      <c r="C47" s="1" t="s">
        <v>1379</v>
      </c>
      <c r="D47" s="16" t="s">
        <v>1390</v>
      </c>
      <c r="E47" s="44"/>
      <c r="F47" s="44"/>
      <c r="G47" s="44"/>
      <c r="H47" s="44"/>
      <c r="I47" s="328"/>
      <c r="J47" s="329"/>
      <c r="K47" s="330"/>
      <c r="L47" s="14"/>
    </row>
    <row r="48" spans="3:12" ht="11.25">
      <c r="C48" s="1" t="s">
        <v>1379</v>
      </c>
      <c r="D48" s="16" t="s">
        <v>1391</v>
      </c>
      <c r="E48" s="44"/>
      <c r="F48" s="44"/>
      <c r="G48" s="44"/>
      <c r="H48" s="44"/>
      <c r="I48" s="328"/>
      <c r="J48" s="329"/>
      <c r="K48" s="330"/>
      <c r="L48" s="14"/>
    </row>
    <row r="49" spans="3:12" ht="11.25">
      <c r="C49" s="1" t="s">
        <v>1379</v>
      </c>
      <c r="D49" s="16" t="s">
        <v>1392</v>
      </c>
      <c r="E49" s="44"/>
      <c r="F49" s="44"/>
      <c r="G49" s="44"/>
      <c r="H49" s="44"/>
      <c r="I49" s="328"/>
      <c r="J49" s="329"/>
      <c r="K49" s="330"/>
      <c r="L49" s="14"/>
    </row>
    <row r="50" spans="3:12" ht="11.25">
      <c r="C50" s="1" t="s">
        <v>1379</v>
      </c>
      <c r="D50" s="16" t="s">
        <v>1393</v>
      </c>
      <c r="E50" s="44"/>
      <c r="F50" s="44"/>
      <c r="G50" s="44"/>
      <c r="H50" s="44"/>
      <c r="I50" s="328"/>
      <c r="J50" s="329"/>
      <c r="K50" s="330"/>
      <c r="L50" s="14"/>
    </row>
    <row r="51" spans="3:12" ht="11.25">
      <c r="C51" s="1" t="s">
        <v>1379</v>
      </c>
      <c r="D51" s="16" t="s">
        <v>1394</v>
      </c>
      <c r="E51" s="44"/>
      <c r="F51" s="44"/>
      <c r="G51" s="44"/>
      <c r="H51" s="44"/>
      <c r="I51" s="328"/>
      <c r="J51" s="329"/>
      <c r="K51" s="330"/>
      <c r="L51" s="14"/>
    </row>
    <row r="52" spans="3:12" ht="11.25">
      <c r="C52" s="1" t="s">
        <v>1379</v>
      </c>
      <c r="D52" s="16" t="s">
        <v>1395</v>
      </c>
      <c r="E52" s="44"/>
      <c r="F52" s="44"/>
      <c r="G52" s="44"/>
      <c r="H52" s="44"/>
      <c r="I52" s="328"/>
      <c r="J52" s="329"/>
      <c r="K52" s="330"/>
      <c r="L52" s="14"/>
    </row>
    <row r="53" spans="3:12" ht="11.25">
      <c r="C53" s="1" t="s">
        <v>1379</v>
      </c>
      <c r="D53" s="16" t="s">
        <v>1400</v>
      </c>
      <c r="E53" s="44"/>
      <c r="F53" s="44"/>
      <c r="G53" s="44"/>
      <c r="H53" s="44"/>
      <c r="I53" s="328"/>
      <c r="J53" s="329"/>
      <c r="K53" s="330"/>
      <c r="L53" s="14"/>
    </row>
    <row r="54" spans="3:12" ht="11.25">
      <c r="C54" s="1" t="s">
        <v>1379</v>
      </c>
      <c r="D54" s="16" t="s">
        <v>1401</v>
      </c>
      <c r="E54" s="44"/>
      <c r="F54" s="44"/>
      <c r="G54" s="44"/>
      <c r="H54" s="44"/>
      <c r="I54" s="328"/>
      <c r="J54" s="329"/>
      <c r="K54" s="330"/>
      <c r="L54" s="14"/>
    </row>
    <row r="55" spans="3:14" ht="12" thickBot="1">
      <c r="C55" s="13" t="s">
        <v>1337</v>
      </c>
      <c r="D55" s="351" t="s">
        <v>1303</v>
      </c>
      <c r="E55" s="352"/>
      <c r="F55" s="352"/>
      <c r="G55" s="352"/>
      <c r="H55" s="352"/>
      <c r="I55" s="352"/>
      <c r="J55" s="352"/>
      <c r="K55" s="35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62" t="s">
        <v>1304</v>
      </c>
      <c r="E57" s="363"/>
      <c r="F57" s="363"/>
      <c r="G57" s="363"/>
      <c r="H57" s="363"/>
      <c r="I57" s="363"/>
      <c r="J57" s="363"/>
      <c r="K57" s="364"/>
      <c r="L57" s="14"/>
      <c r="N57" s="19"/>
    </row>
    <row r="58" spans="3:14" ht="22.5">
      <c r="C58" s="13"/>
      <c r="D58" s="16" t="s">
        <v>1305</v>
      </c>
      <c r="E58" s="23" t="s">
        <v>1306</v>
      </c>
      <c r="F58" s="356"/>
      <c r="G58" s="357"/>
      <c r="H58" s="357"/>
      <c r="I58" s="357"/>
      <c r="J58" s="357"/>
      <c r="K58" s="358"/>
      <c r="L58" s="14"/>
      <c r="N58" s="19"/>
    </row>
    <row r="59" spans="3:14" ht="11.25">
      <c r="C59" s="13"/>
      <c r="D59" s="16" t="s">
        <v>1307</v>
      </c>
      <c r="E59" s="23" t="s">
        <v>1217</v>
      </c>
      <c r="F59" s="359"/>
      <c r="G59" s="360"/>
      <c r="H59" s="360"/>
      <c r="I59" s="360"/>
      <c r="J59" s="360"/>
      <c r="K59" s="361"/>
      <c r="L59" s="14"/>
      <c r="N59" s="19"/>
    </row>
    <row r="60" spans="3:14" ht="23.25" thickBot="1">
      <c r="C60" s="13"/>
      <c r="D60" s="21" t="s">
        <v>1218</v>
      </c>
      <c r="E60" s="24" t="s">
        <v>1363</v>
      </c>
      <c r="F60" s="368"/>
      <c r="G60" s="369"/>
      <c r="H60" s="369"/>
      <c r="I60" s="369"/>
      <c r="J60" s="369"/>
      <c r="K60" s="37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48" t="s">
        <v>1364</v>
      </c>
      <c r="E62" s="349"/>
      <c r="F62" s="349"/>
      <c r="G62" s="349"/>
      <c r="H62" s="349"/>
      <c r="I62" s="349"/>
      <c r="J62" s="349"/>
      <c r="K62" s="350"/>
      <c r="L62" s="14"/>
      <c r="N62" s="19"/>
    </row>
    <row r="63" spans="3:14" ht="11.25">
      <c r="C63" s="13"/>
      <c r="D63" s="16"/>
      <c r="E63" s="32" t="s">
        <v>1365</v>
      </c>
      <c r="F63" s="354" t="s">
        <v>1366</v>
      </c>
      <c r="G63" s="354"/>
      <c r="H63" s="354"/>
      <c r="I63" s="354"/>
      <c r="J63" s="354"/>
      <c r="K63" s="355"/>
      <c r="L63" s="14"/>
      <c r="N63" s="19"/>
    </row>
    <row r="64" spans="3:14" ht="11.25">
      <c r="C64" s="13" t="s">
        <v>1335</v>
      </c>
      <c r="D64" s="16" t="s">
        <v>1367</v>
      </c>
      <c r="E64" s="42"/>
      <c r="F64" s="359"/>
      <c r="G64" s="360"/>
      <c r="H64" s="360"/>
      <c r="I64" s="360"/>
      <c r="J64" s="360"/>
      <c r="K64" s="361"/>
      <c r="L64" s="14"/>
      <c r="N64" s="19"/>
    </row>
    <row r="65" spans="3:14" ht="12" thickBot="1">
      <c r="C65" s="13" t="s">
        <v>1337</v>
      </c>
      <c r="D65" s="351" t="s">
        <v>1368</v>
      </c>
      <c r="E65" s="352"/>
      <c r="F65" s="352"/>
      <c r="G65" s="352"/>
      <c r="H65" s="352"/>
      <c r="I65" s="352"/>
      <c r="J65" s="352"/>
      <c r="K65" s="35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62" t="s">
        <v>1369</v>
      </c>
      <c r="E67" s="363"/>
      <c r="F67" s="363"/>
      <c r="G67" s="363"/>
      <c r="H67" s="363"/>
      <c r="I67" s="363"/>
      <c r="J67" s="363"/>
      <c r="K67" s="364"/>
      <c r="L67" s="14"/>
      <c r="N67" s="19"/>
    </row>
    <row r="68" spans="3:14" ht="52.5" customHeight="1">
      <c r="C68" s="13"/>
      <c r="D68" s="16" t="s">
        <v>1370</v>
      </c>
      <c r="E68" s="23" t="s">
        <v>1371</v>
      </c>
      <c r="F68" s="374"/>
      <c r="G68" s="374"/>
      <c r="H68" s="374"/>
      <c r="I68" s="374"/>
      <c r="J68" s="374"/>
      <c r="K68" s="375"/>
      <c r="L68" s="14"/>
      <c r="N68" s="19"/>
    </row>
    <row r="69" spans="3:14" ht="11.25">
      <c r="C69" s="13"/>
      <c r="D69" s="16" t="s">
        <v>1372</v>
      </c>
      <c r="E69" s="23" t="s">
        <v>1373</v>
      </c>
      <c r="F69" s="371"/>
      <c r="G69" s="372"/>
      <c r="H69" s="372"/>
      <c r="I69" s="372"/>
      <c r="J69" s="372"/>
      <c r="K69" s="373"/>
      <c r="L69" s="14"/>
      <c r="N69" s="19"/>
    </row>
    <row r="70" spans="3:14" ht="11.25">
      <c r="C70" s="13"/>
      <c r="D70" s="16" t="s">
        <v>1374</v>
      </c>
      <c r="E70" s="23" t="s">
        <v>1375</v>
      </c>
      <c r="F70" s="336"/>
      <c r="G70" s="336"/>
      <c r="H70" s="336"/>
      <c r="I70" s="336"/>
      <c r="J70" s="336"/>
      <c r="K70" s="337"/>
      <c r="L70" s="14"/>
      <c r="N70" s="19"/>
    </row>
    <row r="71" spans="3:12" ht="23.25" thickBot="1">
      <c r="C71" s="13"/>
      <c r="D71" s="21" t="s">
        <v>1376</v>
      </c>
      <c r="E71" s="24" t="s">
        <v>1377</v>
      </c>
      <c r="F71" s="342"/>
      <c r="G71" s="342"/>
      <c r="H71" s="342"/>
      <c r="I71" s="342"/>
      <c r="J71" s="342"/>
      <c r="K71" s="34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3:K43"/>
    <mergeCell ref="I44:K44"/>
    <mergeCell ref="I47:K47"/>
    <mergeCell ref="I48:K48"/>
    <mergeCell ref="I42:K42"/>
    <mergeCell ref="I39:K39"/>
    <mergeCell ref="I40:K40"/>
    <mergeCell ref="I41:K41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5"/>
  <sheetViews>
    <sheetView showGridLines="0" zoomScalePageLayoutView="0" workbookViewId="0" topLeftCell="C7">
      <selection activeCell="G17" sqref="G17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237" customWidth="1"/>
    <col min="4" max="4" width="15.140625" style="237" bestFit="1" customWidth="1"/>
    <col min="5" max="5" width="7.8515625" style="237" customWidth="1"/>
    <col min="6" max="6" width="65.8515625" style="237" customWidth="1"/>
    <col min="7" max="7" width="36.140625" style="237" customWidth="1"/>
    <col min="8" max="8" width="2.00390625" style="237" customWidth="1"/>
    <col min="9" max="9" width="20.140625" style="237" customWidth="1"/>
    <col min="10" max="10" width="1.7109375" style="237" bestFit="1" customWidth="1"/>
    <col min="11" max="11" width="20.140625" style="237" customWidth="1"/>
    <col min="12" max="12" width="4.421875" style="237" customWidth="1"/>
    <col min="13" max="17" width="9.140625" style="237" customWidth="1"/>
    <col min="18" max="18" width="3.28125" style="237" bestFit="1" customWidth="1"/>
    <col min="19" max="19" width="9.00390625" style="237" bestFit="1" customWidth="1"/>
    <col min="20" max="20" width="2.00390625" style="237" bestFit="1" customWidth="1"/>
    <col min="21" max="21" width="7.57421875" style="237" bestFit="1" customWidth="1"/>
    <col min="22" max="25" width="9.140625" style="237" customWidth="1"/>
    <col min="26" max="26" width="2.00390625" style="237" bestFit="1" customWidth="1"/>
    <col min="27" max="31" width="9.140625" style="237" customWidth="1"/>
    <col min="32" max="32" width="3.28125" style="237" bestFit="1" customWidth="1"/>
    <col min="33" max="33" width="10.28125" style="237" bestFit="1" customWidth="1"/>
    <col min="34" max="34" width="2.00390625" style="237" bestFit="1" customWidth="1"/>
    <col min="35" max="35" width="7.57421875" style="237" bestFit="1" customWidth="1"/>
    <col min="36" max="39" width="9.140625" style="237" customWidth="1"/>
    <col min="40" max="40" width="2.00390625" style="237" bestFit="1" customWidth="1"/>
    <col min="41" max="16384" width="9.140625" style="237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7"/>
      <c r="U2" s="62"/>
      <c r="V2" s="238"/>
      <c r="W2" s="239"/>
      <c r="X2" s="240"/>
      <c r="Y2" s="241"/>
      <c r="Z2" s="68"/>
      <c r="AA2" s="242"/>
      <c r="AB2" s="242"/>
      <c r="AC2" s="242"/>
      <c r="AD2" s="243"/>
      <c r="AF2" s="66"/>
      <c r="AG2" s="66"/>
      <c r="AH2" s="67"/>
      <c r="AI2" s="62"/>
      <c r="AJ2" s="244"/>
      <c r="AK2" s="239"/>
      <c r="AL2" s="240"/>
      <c r="AM2" s="241"/>
      <c r="AN2" s="68"/>
      <c r="AO2" s="242"/>
      <c r="AP2" s="242"/>
      <c r="AQ2" s="242"/>
      <c r="AR2" s="243"/>
    </row>
    <row r="3" spans="1:2" ht="11.25" hidden="1">
      <c r="A3" s="63"/>
      <c r="B3" s="69"/>
    </row>
    <row r="4" spans="1:13" ht="11.25" hidden="1">
      <c r="A4" s="63"/>
      <c r="B4" s="63"/>
      <c r="K4" s="245"/>
      <c r="L4" s="245"/>
      <c r="M4" s="245"/>
    </row>
    <row r="5" spans="3:5" ht="11.25" hidden="1">
      <c r="C5" s="245"/>
      <c r="D5" s="245"/>
      <c r="E5" s="245"/>
    </row>
    <row r="6" spans="3:5" ht="11.25" hidden="1">
      <c r="C6" s="245"/>
      <c r="D6" s="245"/>
      <c r="E6" s="245"/>
    </row>
    <row r="7" spans="3:5" ht="11.25">
      <c r="C7" s="245"/>
      <c r="D7" s="245"/>
      <c r="E7" s="245"/>
    </row>
    <row r="8" spans="4:8" ht="34.5" customHeight="1">
      <c r="D8" s="303" t="s">
        <v>1603</v>
      </c>
      <c r="E8" s="304"/>
      <c r="F8" s="304"/>
      <c r="G8" s="304"/>
      <c r="H8" s="305"/>
    </row>
    <row r="9" spans="4:8" ht="18.75" customHeight="1" thickBot="1">
      <c r="D9" s="306" t="str">
        <f>IF(org="","",IF(fil="",org,org&amp;" ("&amp;fil&amp;")"))</f>
        <v>ОГЭ ОИЯИ</v>
      </c>
      <c r="E9" s="307"/>
      <c r="F9" s="307"/>
      <c r="G9" s="307"/>
      <c r="H9" s="308"/>
    </row>
    <row r="10" spans="5:7" ht="11.25">
      <c r="E10" s="90"/>
      <c r="F10" s="90"/>
      <c r="G10" s="90"/>
    </row>
    <row r="11" spans="3:8" ht="15" customHeight="1">
      <c r="C11" s="245"/>
      <c r="D11" s="246"/>
      <c r="E11" s="199"/>
      <c r="F11" s="200"/>
      <c r="G11" s="199"/>
      <c r="H11" s="203"/>
    </row>
    <row r="12" spans="4:8" ht="18.75" customHeight="1" thickBot="1">
      <c r="D12" s="247"/>
      <c r="E12" s="265" t="s">
        <v>1557</v>
      </c>
      <c r="F12" s="265" t="s">
        <v>1536</v>
      </c>
      <c r="G12" s="268" t="s">
        <v>1537</v>
      </c>
      <c r="H12" s="204"/>
    </row>
    <row r="13" spans="4:8" ht="14.25" customHeight="1">
      <c r="D13" s="247"/>
      <c r="E13" s="163">
        <v>1</v>
      </c>
      <c r="F13" s="163">
        <f>E13+1</f>
        <v>2</v>
      </c>
      <c r="G13" s="163">
        <v>3</v>
      </c>
      <c r="H13" s="204"/>
    </row>
    <row r="14" spans="4:8" ht="22.5">
      <c r="D14" s="248"/>
      <c r="E14" s="249">
        <v>1</v>
      </c>
      <c r="F14" s="250" t="s">
        <v>1593</v>
      </c>
      <c r="G14" s="251">
        <v>1</v>
      </c>
      <c r="H14" s="204"/>
    </row>
    <row r="15" spans="4:8" ht="22.5">
      <c r="D15" s="248"/>
      <c r="E15" s="249">
        <v>2</v>
      </c>
      <c r="F15" s="250" t="s">
        <v>1594</v>
      </c>
      <c r="G15" s="251">
        <v>1</v>
      </c>
      <c r="H15" s="204"/>
    </row>
    <row r="16" spans="4:8" ht="22.5">
      <c r="D16" s="248"/>
      <c r="E16" s="249">
        <v>3</v>
      </c>
      <c r="F16" s="250" t="s">
        <v>1595</v>
      </c>
      <c r="G16" s="251">
        <v>0</v>
      </c>
      <c r="H16" s="204"/>
    </row>
    <row r="17" spans="4:8" ht="22.5">
      <c r="D17" s="248"/>
      <c r="E17" s="249">
        <v>4</v>
      </c>
      <c r="F17" s="250" t="s">
        <v>1606</v>
      </c>
      <c r="G17" s="251">
        <v>0</v>
      </c>
      <c r="H17" s="204"/>
    </row>
    <row r="18" spans="4:8" ht="15" customHeight="1">
      <c r="D18" s="248"/>
      <c r="E18" s="249">
        <v>5</v>
      </c>
      <c r="F18" s="250" t="s">
        <v>1602</v>
      </c>
      <c r="G18" s="252">
        <f>SUM(G19:G20)</f>
        <v>1.92</v>
      </c>
      <c r="H18" s="204"/>
    </row>
    <row r="19" spans="4:8" ht="15" customHeight="1">
      <c r="D19" s="230"/>
      <c r="E19" s="249" t="s">
        <v>1591</v>
      </c>
      <c r="F19" s="253"/>
      <c r="G19" s="254">
        <v>1.92</v>
      </c>
      <c r="H19" s="229"/>
    </row>
    <row r="20" spans="4:8" ht="18.75" customHeight="1">
      <c r="D20" s="196"/>
      <c r="E20" s="114"/>
      <c r="F20" s="131" t="s">
        <v>1539</v>
      </c>
      <c r="G20" s="132"/>
      <c r="H20" s="204"/>
    </row>
    <row r="21" spans="4:8" ht="15" customHeight="1" thickBot="1">
      <c r="D21" s="248"/>
      <c r="E21" s="255" t="s">
        <v>1538</v>
      </c>
      <c r="F21" s="256" t="s">
        <v>1562</v>
      </c>
      <c r="G21" s="257">
        <v>1</v>
      </c>
      <c r="H21" s="204"/>
    </row>
    <row r="22" spans="4:8" ht="11.25">
      <c r="D22" s="248"/>
      <c r="E22" s="258"/>
      <c r="F22" s="259"/>
      <c r="G22" s="260"/>
      <c r="H22" s="204"/>
    </row>
    <row r="23" spans="4:8" ht="19.5" customHeight="1">
      <c r="D23" s="261"/>
      <c r="E23" s="302" t="s">
        <v>1564</v>
      </c>
      <c r="F23" s="302"/>
      <c r="G23" s="302"/>
      <c r="H23" s="204"/>
    </row>
    <row r="24" spans="4:8" ht="52.5" customHeight="1">
      <c r="D24" s="261"/>
      <c r="E24" s="302" t="s">
        <v>1592</v>
      </c>
      <c r="F24" s="302"/>
      <c r="G24" s="302"/>
      <c r="H24" s="204"/>
    </row>
    <row r="25" spans="4:8" ht="12" thickBot="1">
      <c r="D25" s="262"/>
      <c r="E25" s="263"/>
      <c r="F25" s="263"/>
      <c r="G25" s="263"/>
      <c r="H25" s="264"/>
    </row>
  </sheetData>
  <sheetProtection password="FA9C" sheet="1" objects="1" scenarios="1" formatColumns="0" formatRows="0"/>
  <mergeCells count="4">
    <mergeCell ref="E23:G23"/>
    <mergeCell ref="D8:H8"/>
    <mergeCell ref="D9:H9"/>
    <mergeCell ref="E24:G24"/>
  </mergeCells>
  <dataValidations count="3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21 G14:G19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</dataValidations>
  <hyperlinks>
    <hyperlink ref="F20" location="'ХВС доступ'!A1" tooltip="Добавить запись" display="Добавить запись"/>
    <hyperlink ref="F20:G20" location="'Ссылки на публикации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6:I19"/>
  <sheetViews>
    <sheetView showGridLines="0" tabSelected="1" zoomScalePageLayoutView="0" workbookViewId="0" topLeftCell="H5">
      <selection activeCell="G26" sqref="G2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2.57421875" style="46" customWidth="1"/>
    <col min="5" max="5" width="7.00390625" style="46" bestFit="1" customWidth="1"/>
    <col min="6" max="6" width="72.8515625" style="46" customWidth="1"/>
    <col min="7" max="8" width="30.140625" style="46" customWidth="1"/>
    <col min="9" max="9" width="4.8515625" style="46" customWidth="1"/>
    <col min="10" max="16384" width="9.140625" style="46" customWidth="1"/>
  </cols>
  <sheetData>
    <row r="1" ht="15" customHeight="1" hidden="1"/>
    <row r="2" ht="11.25" hidden="1"/>
    <row r="3" ht="11.25" hidden="1"/>
    <row r="4" ht="11.25" hidden="1"/>
    <row r="5" ht="15" customHeight="1"/>
    <row r="6" spans="4:9" ht="15" customHeight="1">
      <c r="D6" s="309" t="s">
        <v>1540</v>
      </c>
      <c r="E6" s="310"/>
      <c r="F6" s="310"/>
      <c r="G6" s="310"/>
      <c r="H6" s="310"/>
      <c r="I6" s="311"/>
    </row>
    <row r="7" spans="4:9" ht="15.75" customHeight="1" thickBot="1">
      <c r="D7" s="312" t="str">
        <f>IF(org="","",IF(fil="",org,org&amp;" ("&amp;fil&amp;")"))</f>
        <v>ОГЭ ОИЯИ</v>
      </c>
      <c r="E7" s="313"/>
      <c r="F7" s="313"/>
      <c r="G7" s="313"/>
      <c r="H7" s="313"/>
      <c r="I7" s="314"/>
    </row>
    <row r="8" spans="5:8" ht="15.75" customHeight="1">
      <c r="E8" s="91"/>
      <c r="F8" s="91"/>
      <c r="G8" s="91"/>
      <c r="H8" s="91"/>
    </row>
    <row r="9" spans="4:9" ht="15.75" customHeight="1">
      <c r="D9" s="198"/>
      <c r="E9" s="206"/>
      <c r="F9" s="200"/>
      <c r="G9" s="206"/>
      <c r="H9" s="206"/>
      <c r="I9" s="207"/>
    </row>
    <row r="10" spans="4:9" ht="34.5" customHeight="1" thickBot="1">
      <c r="D10" s="197"/>
      <c r="E10" s="316" t="s">
        <v>1568</v>
      </c>
      <c r="F10" s="317"/>
      <c r="G10" s="317"/>
      <c r="H10" s="318"/>
      <c r="I10" s="208"/>
    </row>
    <row r="11" spans="4:9" ht="15" customHeight="1">
      <c r="D11" s="197"/>
      <c r="E11" s="130"/>
      <c r="F11" s="130"/>
      <c r="G11" s="130"/>
      <c r="H11" s="130"/>
      <c r="I11" s="208"/>
    </row>
    <row r="12" spans="4:9" ht="23.25" thickBot="1">
      <c r="D12" s="197"/>
      <c r="E12" s="265" t="s">
        <v>1557</v>
      </c>
      <c r="F12" s="265" t="s">
        <v>1541</v>
      </c>
      <c r="G12" s="266" t="s">
        <v>1585</v>
      </c>
      <c r="H12" s="267" t="s">
        <v>1586</v>
      </c>
      <c r="I12" s="208"/>
    </row>
    <row r="13" spans="4:9" ht="14.25" customHeight="1">
      <c r="D13" s="196"/>
      <c r="E13" s="129">
        <v>1</v>
      </c>
      <c r="F13" s="129">
        <f>E13+1</f>
        <v>2</v>
      </c>
      <c r="G13" s="217">
        <v>3</v>
      </c>
      <c r="H13" s="217">
        <v>4</v>
      </c>
      <c r="I13" s="208"/>
    </row>
    <row r="14" spans="4:9" ht="45">
      <c r="D14" s="196"/>
      <c r="E14" s="111">
        <v>1</v>
      </c>
      <c r="F14" s="93" t="s">
        <v>1596</v>
      </c>
      <c r="G14" s="221" t="s">
        <v>1182</v>
      </c>
      <c r="H14" s="218" t="s">
        <v>1183</v>
      </c>
      <c r="I14" s="208"/>
    </row>
    <row r="15" spans="4:9" ht="15" customHeight="1" thickBot="1">
      <c r="D15" s="196" t="s">
        <v>1337</v>
      </c>
      <c r="E15" s="112"/>
      <c r="F15" s="94" t="s">
        <v>1539</v>
      </c>
      <c r="G15" s="219"/>
      <c r="H15" s="220"/>
      <c r="I15" s="208"/>
    </row>
    <row r="16" spans="4:9" ht="11.25">
      <c r="D16" s="197"/>
      <c r="E16" s="91"/>
      <c r="F16" s="91"/>
      <c r="G16" s="91"/>
      <c r="H16" s="91"/>
      <c r="I16" s="208"/>
    </row>
    <row r="17" spans="4:9" ht="24.75" customHeight="1">
      <c r="D17" s="197"/>
      <c r="E17" s="315" t="s">
        <v>1582</v>
      </c>
      <c r="F17" s="315"/>
      <c r="G17" s="315"/>
      <c r="H17" s="315"/>
      <c r="I17" s="208"/>
    </row>
    <row r="18" spans="4:9" ht="34.5" customHeight="1">
      <c r="D18" s="197"/>
      <c r="E18" s="315" t="s">
        <v>1583</v>
      </c>
      <c r="F18" s="315"/>
      <c r="G18" s="315"/>
      <c r="H18" s="315"/>
      <c r="I18" s="208"/>
    </row>
    <row r="19" spans="4:9" ht="12" thickBot="1">
      <c r="D19" s="201"/>
      <c r="E19" s="202"/>
      <c r="F19" s="202"/>
      <c r="G19" s="202"/>
      <c r="H19" s="202"/>
      <c r="I19" s="205"/>
    </row>
    <row r="26" ht="15" customHeight="1"/>
  </sheetData>
  <sheetProtection password="FA9C" sheet="1" objects="1" scenarios="1" formatColumns="0" formatRows="0"/>
  <mergeCells count="5">
    <mergeCell ref="D6:I6"/>
    <mergeCell ref="D7:I7"/>
    <mergeCell ref="E17:H17"/>
    <mergeCell ref="E18:H18"/>
    <mergeCell ref="E10:H10"/>
  </mergeCells>
  <hyperlinks>
    <hyperlink ref="F15" location="'Ссылки на публикации'!A1" display="Добавить запись"/>
  </hyperlinks>
  <printOptions/>
  <pageMargins left="0" right="0" top="0.7480314960629921" bottom="0.7480314960629921" header="0.31496062992125984" footer="0.31496062992125984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7" spans="1:6" ht="14.25" customHeight="1">
      <c r="A7" s="52"/>
      <c r="B7" s="52"/>
      <c r="C7" s="52"/>
      <c r="D7" s="319" t="s">
        <v>1188</v>
      </c>
      <c r="E7" s="320"/>
      <c r="F7" s="321"/>
    </row>
    <row r="8" spans="1:6" ht="14.25" customHeight="1" thickBot="1">
      <c r="A8" s="52"/>
      <c r="B8" s="52"/>
      <c r="C8" s="52"/>
      <c r="D8" s="322" t="str">
        <f>IF(org="","",IF(fil="",org,org&amp;" ("&amp;fil&amp;")"))</f>
        <v>ОГЭ ОИЯИ</v>
      </c>
      <c r="E8" s="323"/>
      <c r="F8" s="324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209"/>
      <c r="E10" s="200"/>
      <c r="F10" s="210"/>
    </row>
    <row r="11" spans="4:6" ht="12" thickBot="1">
      <c r="D11" s="211"/>
      <c r="E11" s="115"/>
      <c r="F11" s="212"/>
    </row>
    <row r="12" spans="4:6" ht="12" thickBot="1">
      <c r="D12" s="213"/>
      <c r="E12" s="214"/>
      <c r="F12" s="215"/>
    </row>
  </sheetData>
  <sheetProtection password="FA9C" sheet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A10:AP224"/>
  <sheetViews>
    <sheetView showGridLines="0" workbookViewId="0" topLeftCell="D7">
      <selection activeCell="G16" sqref="G16"/>
    </sheetView>
  </sheetViews>
  <sheetFormatPr defaultColWidth="9.140625" defaultRowHeight="11.25"/>
  <cols>
    <col min="1" max="3" width="0" style="236" hidden="1" customWidth="1"/>
    <col min="4" max="4" width="4.7109375" style="236" customWidth="1"/>
    <col min="5" max="5" width="27.28125" style="236" customWidth="1"/>
    <col min="6" max="6" width="103.28125" style="236" customWidth="1"/>
    <col min="7" max="7" width="17.7109375" style="236" customWidth="1"/>
    <col min="8" max="16384" width="9.140625" style="236" customWidth="1"/>
  </cols>
  <sheetData>
    <row r="1" s="231" customFormat="1" ht="11.25" hidden="1"/>
    <row r="2" s="231" customFormat="1" ht="11.25" hidden="1"/>
    <row r="3" s="231" customFormat="1" ht="11.25" hidden="1"/>
    <row r="4" s="231" customFormat="1" ht="11.25" hidden="1"/>
    <row r="5" s="231" customFormat="1" ht="11.25" hidden="1"/>
    <row r="6" s="231" customFormat="1" ht="11.25" hidden="1"/>
    <row r="10" spans="5:7" s="232" customFormat="1" ht="21.75" customHeight="1" thickBot="1">
      <c r="E10" s="325" t="s">
        <v>1590</v>
      </c>
      <c r="F10" s="326"/>
      <c r="G10" s="327"/>
    </row>
    <row r="12" spans="5:7" s="232" customFormat="1" ht="21.75" customHeight="1" thickBot="1">
      <c r="E12" s="233" t="s">
        <v>1223</v>
      </c>
      <c r="F12" s="233" t="s">
        <v>1224</v>
      </c>
      <c r="G12" s="234" t="s">
        <v>1567</v>
      </c>
    </row>
    <row r="13" spans="5:7" ht="11.25">
      <c r="E13" s="235" t="s">
        <v>1587</v>
      </c>
      <c r="F13" s="235" t="s">
        <v>1588</v>
      </c>
      <c r="G13" s="235" t="s">
        <v>1589</v>
      </c>
    </row>
    <row r="14" spans="1:42" ht="11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</row>
    <row r="15" spans="1:42" ht="11.25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</row>
    <row r="16" spans="1:42" ht="11.25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</row>
    <row r="17" spans="1:42" ht="11.2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</row>
    <row r="18" spans="1:42" ht="11.2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</row>
    <row r="19" spans="1:42" ht="11.2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</row>
    <row r="20" spans="1:42" ht="11.2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</row>
    <row r="21" spans="1:42" ht="11.2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</row>
    <row r="22" spans="1:42" ht="11.2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</row>
    <row r="23" spans="1:42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</row>
    <row r="24" spans="1:42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</row>
    <row r="25" spans="1:42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</row>
    <row r="26" spans="1:42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</row>
    <row r="27" spans="1:42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</row>
    <row r="28" spans="1:42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</row>
    <row r="29" spans="1:42" ht="11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</row>
    <row r="30" spans="1:42" ht="11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</row>
    <row r="31" spans="1:42" ht="11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</row>
    <row r="32" spans="1:42" ht="11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</row>
    <row r="33" spans="1:42" ht="11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</row>
    <row r="34" spans="1:42" ht="11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</row>
    <row r="35" spans="1:42" ht="11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</row>
    <row r="36" spans="1:42" ht="11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</row>
    <row r="37" spans="1:42" ht="11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</row>
    <row r="38" spans="1:42" ht="11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</row>
    <row r="39" spans="1:42" ht="11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</row>
    <row r="40" spans="1:42" ht="11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</row>
    <row r="41" spans="1:42" ht="11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</row>
    <row r="42" spans="1:42" ht="11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</row>
    <row r="43" spans="1:42" ht="11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</row>
    <row r="44" spans="1:42" ht="11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</row>
    <row r="45" spans="1:42" ht="11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</row>
    <row r="46" spans="1:42" ht="11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</row>
    <row r="47" spans="1:42" ht="11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</row>
    <row r="48" spans="1:42" ht="11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42" ht="11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</row>
    <row r="50" spans="1:42" ht="11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</row>
    <row r="51" spans="1:42" ht="11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</row>
    <row r="52" spans="1:42" ht="11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</row>
    <row r="53" spans="1:42" ht="11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</row>
    <row r="54" spans="1:42" ht="11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</row>
    <row r="55" spans="1:42" ht="11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</row>
    <row r="56" spans="1:42" ht="11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</row>
    <row r="57" spans="1:42" ht="11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</row>
    <row r="58" spans="1:42" ht="11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</row>
    <row r="59" spans="1:42" ht="11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</row>
    <row r="60" spans="1:42" ht="11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</row>
    <row r="61" spans="1:42" ht="11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</row>
    <row r="62" spans="1:42" ht="11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</row>
    <row r="63" spans="1:42" ht="11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</row>
    <row r="64" spans="1:42" ht="11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</row>
    <row r="65" spans="1:42" ht="11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</row>
    <row r="66" spans="1:42" ht="11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</row>
    <row r="67" spans="1:42" ht="11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</row>
    <row r="68" spans="1:42" ht="11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</row>
    <row r="69" spans="1:42" ht="11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</row>
    <row r="70" spans="1:42" ht="11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</row>
    <row r="71" spans="1:42" ht="11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</row>
    <row r="72" spans="1:42" ht="11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</row>
    <row r="73" spans="1:42" ht="11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</row>
    <row r="74" spans="1:42" ht="11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</row>
    <row r="75" spans="1:42" ht="11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</row>
    <row r="76" spans="1:42" ht="11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</row>
    <row r="77" spans="1:42" ht="11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</row>
    <row r="78" spans="1:42" ht="11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</row>
    <row r="79" spans="1:42" ht="11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</row>
    <row r="80" spans="1:42" ht="11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</row>
    <row r="81" spans="1:42" ht="11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</row>
    <row r="82" spans="1:42" ht="11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</row>
    <row r="83" spans="1:42" ht="11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</row>
    <row r="84" spans="1:42" ht="11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</row>
    <row r="85" spans="1:42" ht="11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</row>
    <row r="86" spans="1:42" ht="11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</row>
    <row r="87" spans="1:42" ht="11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</row>
    <row r="88" spans="1:42" ht="11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</row>
    <row r="89" spans="1:42" ht="11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</row>
    <row r="90" spans="1:42" ht="11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</row>
    <row r="91" spans="1:42" ht="11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</row>
    <row r="92" spans="1:42" ht="11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</row>
    <row r="93" spans="1:42" ht="11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</row>
    <row r="94" spans="1:42" ht="11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</row>
    <row r="95" spans="1:42" ht="11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</row>
    <row r="96" spans="1:42" ht="11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</row>
    <row r="97" spans="1:42" ht="11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</row>
    <row r="98" spans="1:42" ht="11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</row>
    <row r="99" spans="1:42" ht="11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</row>
    <row r="100" spans="1:42" ht="11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</row>
    <row r="101" spans="1:42" ht="11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</row>
    <row r="102" spans="1:42" ht="11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</row>
    <row r="103" spans="1:42" ht="11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</row>
    <row r="104" spans="1:42" ht="11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</row>
    <row r="105" spans="1:42" ht="11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</row>
    <row r="106" spans="1:42" ht="11.2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</row>
    <row r="107" spans="1:42" ht="11.2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</row>
    <row r="108" spans="1:42" ht="11.2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</row>
    <row r="109" spans="1:42" ht="11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</row>
    <row r="110" spans="1:42" ht="11.2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</row>
    <row r="111" spans="1:42" ht="11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</row>
    <row r="112" spans="1:42" ht="11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</row>
    <row r="113" spans="1:42" ht="11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</row>
    <row r="114" spans="1:42" ht="11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</row>
    <row r="115" spans="1:42" ht="11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</row>
    <row r="116" spans="1:42" ht="11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</row>
    <row r="117" spans="1:42" ht="11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</row>
    <row r="118" spans="1:42" ht="11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</row>
    <row r="119" spans="1:42" ht="11.2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</row>
    <row r="120" spans="1:42" ht="11.2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</row>
    <row r="121" spans="1:42" ht="11.2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</row>
    <row r="122" spans="1:42" ht="11.2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</row>
    <row r="123" spans="1:42" ht="11.2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</row>
    <row r="124" spans="1:42" ht="11.2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</row>
    <row r="125" spans="1:42" ht="11.2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</row>
    <row r="126" spans="1:42" ht="11.2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</row>
    <row r="127" spans="1:42" ht="11.2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</row>
    <row r="128" spans="1:42" ht="11.2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</row>
    <row r="129" spans="1:42" ht="11.2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</row>
    <row r="130" spans="1:42" ht="11.2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</row>
    <row r="131" spans="1:42" ht="11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</row>
    <row r="132" spans="1:42" ht="11.2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</row>
    <row r="133" spans="1:42" ht="11.2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</row>
    <row r="134" spans="1:42" ht="11.25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</row>
    <row r="135" spans="1:42" ht="11.2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</row>
    <row r="136" spans="1:42" ht="11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</row>
    <row r="137" spans="1:42" ht="11.2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</row>
    <row r="138" spans="1:42" ht="11.25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</row>
    <row r="139" spans="1:42" ht="11.2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</row>
    <row r="140" spans="1:42" ht="11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</row>
    <row r="141" spans="5:42" ht="11.25"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</row>
    <row r="142" spans="5:42" ht="11.25"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</row>
    <row r="143" spans="5:42" ht="11.25"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</row>
    <row r="144" spans="5:42" ht="11.25"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</row>
    <row r="145" spans="5:42" ht="11.25"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</row>
    <row r="146" spans="5:42" ht="11.25"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</row>
    <row r="147" spans="5:42" ht="11.25"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</row>
    <row r="148" spans="5:42" ht="11.25"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</row>
    <row r="149" spans="5:42" ht="11.25"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</row>
    <row r="150" spans="5:42" ht="11.25"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</row>
    <row r="151" spans="5:42" ht="11.25"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</row>
    <row r="152" spans="5:42" ht="11.25"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</row>
    <row r="153" spans="5:42" ht="11.25"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</row>
    <row r="154" spans="5:42" ht="11.25"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</row>
    <row r="155" spans="5:42" ht="11.25"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</row>
    <row r="156" spans="5:42" ht="11.25"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</row>
    <row r="157" spans="5:42" ht="11.25"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</row>
    <row r="158" spans="5:42" ht="11.25"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</row>
    <row r="159" spans="5:42" ht="11.25"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</row>
    <row r="160" spans="5:42" ht="11.25"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</row>
    <row r="161" spans="5:42" ht="11.25"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</row>
    <row r="162" spans="5:42" ht="11.25"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</row>
    <row r="163" spans="5:42" ht="11.25"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</row>
    <row r="164" spans="5:42" ht="11.25"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</row>
    <row r="165" spans="5:42" ht="11.25"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</row>
    <row r="166" spans="5:42" ht="11.25"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</row>
    <row r="167" spans="5:42" ht="11.25"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</row>
    <row r="168" spans="5:42" ht="11.25"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</row>
    <row r="169" spans="5:42" ht="11.25"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</row>
    <row r="170" spans="5:42" ht="11.25"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</row>
    <row r="171" spans="5:42" ht="11.25"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</row>
    <row r="172" spans="5:42" ht="11.25"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</row>
    <row r="173" spans="5:42" ht="11.25"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</row>
    <row r="174" spans="5:42" ht="11.25"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</row>
    <row r="175" spans="5:42" ht="11.25"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</row>
    <row r="176" spans="5:42" ht="11.25"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</row>
    <row r="177" spans="5:42" ht="11.25"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</row>
    <row r="178" spans="5:42" ht="11.25"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</row>
    <row r="179" spans="5:42" ht="11.25"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</row>
    <row r="180" spans="5:42" ht="11.25"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</row>
    <row r="181" spans="5:42" ht="11.25"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</row>
    <row r="182" spans="5:42" ht="11.25"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</row>
    <row r="183" spans="5:42" ht="11.25"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</row>
    <row r="184" spans="5:42" ht="11.25"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</row>
    <row r="185" spans="5:42" ht="11.25"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</row>
    <row r="186" spans="5:42" ht="11.25"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</row>
    <row r="187" spans="5:42" ht="11.25"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</row>
    <row r="188" spans="5:42" ht="11.25"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</row>
    <row r="189" spans="5:42" ht="11.25"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</row>
    <row r="190" spans="5:42" ht="11.25"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</row>
    <row r="191" spans="5:42" ht="11.25"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</row>
    <row r="192" spans="5:42" ht="11.25"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</row>
    <row r="193" spans="5:42" ht="11.25"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</row>
    <row r="194" spans="5:42" ht="11.25"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</row>
    <row r="195" spans="5:42" ht="11.25"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</row>
    <row r="196" spans="5:42" ht="11.25"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</row>
    <row r="197" spans="5:42" ht="11.25"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</row>
    <row r="198" spans="5:42" ht="11.25"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</row>
    <row r="199" spans="5:42" ht="11.25"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</row>
    <row r="200" spans="5:42" ht="11.25"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</row>
    <row r="201" spans="5:42" ht="11.25"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</row>
    <row r="202" spans="5:42" ht="11.25"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</row>
    <row r="203" spans="5:42" ht="11.25"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</row>
    <row r="204" spans="5:42" ht="11.25"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</row>
    <row r="205" spans="5:42" ht="11.25"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</row>
    <row r="206" spans="5:42" ht="11.25"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</row>
    <row r="207" spans="5:42" ht="11.25"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</row>
    <row r="208" spans="5:42" ht="11.25"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</row>
    <row r="209" spans="5:42" ht="11.25"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</row>
    <row r="210" spans="5:42" ht="11.25"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</row>
    <row r="211" spans="5:42" ht="11.25"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</row>
    <row r="212" spans="5:42" ht="11.25"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</row>
    <row r="213" spans="5:42" ht="11.25"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</row>
    <row r="214" spans="5:42" ht="11.25"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</row>
    <row r="215" spans="5:42" ht="11.25"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</row>
    <row r="216" spans="5:42" ht="11.25"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</row>
    <row r="217" spans="5:42" ht="11.25"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</row>
    <row r="218" spans="5:42" ht="11.25"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</row>
    <row r="219" spans="5:42" ht="11.25"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</row>
    <row r="220" spans="5:42" ht="11.25"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</row>
    <row r="221" spans="5:42" ht="11.25"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</row>
    <row r="222" spans="5:42" ht="11.25"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</row>
    <row r="223" spans="5:42" ht="11.25"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</row>
    <row r="224" spans="5:42" ht="11.25"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</row>
  </sheetData>
  <sheetProtection password="FA9C" sheet="1" objects="1" scenarios="1" formatColumns="0" formatRows="0"/>
  <mergeCells count="1">
    <mergeCell ref="E10:G1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8" t="s">
        <v>1404</v>
      </c>
      <c r="B1" s="98" t="s">
        <v>1405</v>
      </c>
    </row>
    <row r="2" spans="1:2" ht="11.25">
      <c r="A2" t="s">
        <v>1378</v>
      </c>
      <c r="B2" t="s">
        <v>1413</v>
      </c>
    </row>
    <row r="3" spans="1:2" ht="11.25">
      <c r="A3" t="s">
        <v>1381</v>
      </c>
      <c r="B3" t="s">
        <v>1407</v>
      </c>
    </row>
    <row r="4" spans="1:2" ht="11.25">
      <c r="A4" t="s">
        <v>1601</v>
      </c>
      <c r="B4" t="s">
        <v>1408</v>
      </c>
    </row>
    <row r="5" spans="1:2" ht="11.25">
      <c r="A5" t="s">
        <v>1542</v>
      </c>
      <c r="B5" t="s">
        <v>1409</v>
      </c>
    </row>
    <row r="6" spans="1:2" ht="11.25">
      <c r="A6" t="s">
        <v>1301</v>
      </c>
      <c r="B6" t="s">
        <v>1410</v>
      </c>
    </row>
    <row r="7" spans="1:2" ht="11.25">
      <c r="A7" t="s">
        <v>1384</v>
      </c>
      <c r="B7" t="s">
        <v>1411</v>
      </c>
    </row>
    <row r="8" ht="11.25">
      <c r="B8" s="46" t="s">
        <v>1412</v>
      </c>
    </row>
    <row r="9" ht="11.25">
      <c r="B9" s="46" t="s">
        <v>1414</v>
      </c>
    </row>
    <row r="10" ht="11.25">
      <c r="B10" s="46" t="s">
        <v>1415</v>
      </c>
    </row>
    <row r="11" ht="11.25">
      <c r="B11" s="46" t="s">
        <v>1416</v>
      </c>
    </row>
    <row r="12" ht="11.25">
      <c r="B12" s="46" t="s">
        <v>1417</v>
      </c>
    </row>
    <row r="13" ht="11.25">
      <c r="B13" s="46" t="s">
        <v>1418</v>
      </c>
    </row>
    <row r="14" ht="11.25">
      <c r="B14" s="46" t="s">
        <v>1450</v>
      </c>
    </row>
    <row r="15" ht="11.25">
      <c r="B15" s="46" t="s">
        <v>1419</v>
      </c>
    </row>
    <row r="16" ht="11.25">
      <c r="B16" s="46" t="s">
        <v>1420</v>
      </c>
    </row>
    <row r="17" ht="11.25">
      <c r="B17" s="46" t="s">
        <v>1421</v>
      </c>
    </row>
    <row r="18" ht="11.25">
      <c r="B18" s="46" t="s">
        <v>1581</v>
      </c>
    </row>
    <row r="19" ht="11.25">
      <c r="B19" s="46" t="s">
        <v>1406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5" bestFit="1" customWidth="1"/>
    <col min="2" max="4" width="9.140625" style="2" customWidth="1"/>
    <col min="5" max="5" width="6.8515625" style="2" customWidth="1"/>
    <col min="6" max="6" width="9.140625" style="2" customWidth="1"/>
    <col min="7" max="7" width="53.140625" style="2" bestFit="1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6" t="s">
        <v>1563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16"/>
      <c r="E4" s="113"/>
      <c r="F4" s="102"/>
      <c r="G4" s="117"/>
      <c r="H4" s="229"/>
    </row>
    <row r="7" spans="1:27" s="105" customFormat="1" ht="15" customHeight="1">
      <c r="A7" s="103" t="s">
        <v>1543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59"/>
      <c r="N7" s="59"/>
      <c r="O7" s="59"/>
      <c r="P7" s="59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60"/>
    </row>
    <row r="8" spans="1:27" s="107" customFormat="1" ht="15" customHeight="1">
      <c r="A8" s="106"/>
      <c r="M8" s="45"/>
      <c r="N8" s="45"/>
      <c r="O8" s="45"/>
      <c r="P8" s="45"/>
      <c r="AA8" s="47"/>
    </row>
    <row r="9" spans="1:9" s="46" customFormat="1" ht="15" customHeight="1">
      <c r="A9" s="97"/>
      <c r="D9" s="116"/>
      <c r="E9" s="111"/>
      <c r="F9" s="92"/>
      <c r="G9" s="221"/>
      <c r="H9" s="222"/>
      <c r="I9" s="223"/>
    </row>
    <row r="12" spans="1:27" s="105" customFormat="1" ht="15" customHeight="1">
      <c r="A12" s="103" t="s">
        <v>1575</v>
      </c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59"/>
      <c r="N12" s="59"/>
      <c r="O12" s="59"/>
      <c r="P12" s="59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60"/>
    </row>
    <row r="13" spans="1:27" s="105" customFormat="1" ht="15" customHeight="1">
      <c r="A13" s="103" t="s">
        <v>1576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59"/>
      <c r="N13" s="59"/>
      <c r="O13" s="59"/>
      <c r="P13" s="59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60"/>
    </row>
    <row r="14" spans="1:27" s="107" customFormat="1" ht="15" customHeight="1">
      <c r="A14" s="106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297"/>
      <c r="F15" s="159"/>
      <c r="G15" s="160"/>
      <c r="H15" s="228"/>
      <c r="I15" s="108"/>
    </row>
    <row r="16" spans="1:9" s="82" customFormat="1" ht="11.25">
      <c r="A16" s="78"/>
      <c r="B16" s="79"/>
      <c r="C16" s="80"/>
      <c r="D16" s="84"/>
      <c r="E16" s="298"/>
      <c r="F16" s="161" t="s">
        <v>1574</v>
      </c>
      <c r="G16" s="154"/>
      <c r="H16" s="228"/>
      <c r="I16" s="108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3">
    <dataValidation type="decimal" allowBlank="1" showInputMessage="1" showErrorMessage="1" error="Значение должно быть действительным числом" sqref="G4">
      <formula1>-999999999</formula1>
      <formula2>999999999999</formula2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6384" width="9.140625" style="37" customWidth="1"/>
  </cols>
  <sheetData>
    <row r="1" spans="1:92" ht="11.25">
      <c r="A1" s="36" t="s">
        <v>1362</v>
      </c>
      <c r="B1" s="36" t="s">
        <v>1358</v>
      </c>
      <c r="C1" s="36" t="s">
        <v>1359</v>
      </c>
      <c r="D1" s="38" t="s">
        <v>1196</v>
      </c>
      <c r="E1" s="38" t="s">
        <v>1214</v>
      </c>
      <c r="F1" s="38" t="s">
        <v>1216</v>
      </c>
      <c r="G1" s="38" t="s">
        <v>1215</v>
      </c>
      <c r="H1" s="38" t="s">
        <v>1535</v>
      </c>
      <c r="I1" s="38" t="s">
        <v>1428</v>
      </c>
      <c r="J1" s="38" t="s">
        <v>1556</v>
      </c>
      <c r="CN1" s="61" t="s">
        <v>1187</v>
      </c>
    </row>
    <row r="2" spans="1:10" ht="12.75">
      <c r="A2" s="39" t="s">
        <v>1189</v>
      </c>
      <c r="B2" s="99" t="s">
        <v>1360</v>
      </c>
      <c r="C2" s="41">
        <v>2006</v>
      </c>
      <c r="D2" s="100" t="s">
        <v>1194</v>
      </c>
      <c r="E2" s="51" t="s">
        <v>1197</v>
      </c>
      <c r="F2" s="51" t="s">
        <v>1198</v>
      </c>
      <c r="G2" s="51" t="s">
        <v>1198</v>
      </c>
      <c r="H2" s="89" t="s">
        <v>1584</v>
      </c>
      <c r="I2" s="48" t="s">
        <v>1578</v>
      </c>
      <c r="J2" s="37" t="s">
        <v>1548</v>
      </c>
    </row>
    <row r="3" spans="1:10" ht="12.75">
      <c r="A3" s="39" t="s">
        <v>1190</v>
      </c>
      <c r="B3" s="99" t="s">
        <v>1559</v>
      </c>
      <c r="C3" s="37">
        <v>2007</v>
      </c>
      <c r="D3" s="100" t="s">
        <v>1195</v>
      </c>
      <c r="E3" s="51" t="s">
        <v>1199</v>
      </c>
      <c r="F3" s="51" t="s">
        <v>1200</v>
      </c>
      <c r="G3" s="51" t="s">
        <v>1200</v>
      </c>
      <c r="H3" s="89" t="s">
        <v>1453</v>
      </c>
      <c r="I3" s="48" t="s">
        <v>1579</v>
      </c>
      <c r="J3" s="37" t="s">
        <v>1549</v>
      </c>
    </row>
    <row r="4" spans="2:10" ht="12.75">
      <c r="B4" s="99" t="s">
        <v>1560</v>
      </c>
      <c r="C4" s="41">
        <v>2008</v>
      </c>
      <c r="E4" s="51" t="s">
        <v>1396</v>
      </c>
      <c r="F4" s="51" t="s">
        <v>1201</v>
      </c>
      <c r="G4" s="51" t="s">
        <v>1201</v>
      </c>
      <c r="H4" s="89" t="s">
        <v>1454</v>
      </c>
      <c r="I4" s="48" t="s">
        <v>1580</v>
      </c>
      <c r="J4" s="37" t="s">
        <v>1550</v>
      </c>
    </row>
    <row r="5" spans="2:10" ht="12.75">
      <c r="B5" s="99" t="s">
        <v>1561</v>
      </c>
      <c r="C5" s="37">
        <v>2009</v>
      </c>
      <c r="E5" s="51" t="s">
        <v>1202</v>
      </c>
      <c r="F5" s="51" t="s">
        <v>1203</v>
      </c>
      <c r="G5" s="51" t="s">
        <v>1203</v>
      </c>
      <c r="H5" s="89" t="s">
        <v>1455</v>
      </c>
      <c r="I5" s="48" t="s">
        <v>1598</v>
      </c>
      <c r="J5" s="37" t="s">
        <v>1551</v>
      </c>
    </row>
    <row r="6" spans="2:10" ht="12.75">
      <c r="B6" s="99" t="s">
        <v>1349</v>
      </c>
      <c r="C6" s="41">
        <v>2010</v>
      </c>
      <c r="E6" s="51" t="s">
        <v>1397</v>
      </c>
      <c r="F6" s="51" t="s">
        <v>1204</v>
      </c>
      <c r="G6" s="51" t="s">
        <v>1204</v>
      </c>
      <c r="H6" s="89" t="s">
        <v>1456</v>
      </c>
      <c r="I6" s="48" t="s">
        <v>1599</v>
      </c>
      <c r="J6" s="37" t="s">
        <v>1544</v>
      </c>
    </row>
    <row r="7" spans="2:10" ht="11.25">
      <c r="B7" s="40"/>
      <c r="C7" s="41">
        <v>2011</v>
      </c>
      <c r="E7" s="51" t="s">
        <v>1398</v>
      </c>
      <c r="F7" s="51" t="s">
        <v>1205</v>
      </c>
      <c r="G7" s="51" t="s">
        <v>1205</v>
      </c>
      <c r="H7" s="89" t="s">
        <v>1457</v>
      </c>
      <c r="J7" s="37" t="s">
        <v>1545</v>
      </c>
    </row>
    <row r="8" spans="2:10" ht="11.25">
      <c r="B8" s="40"/>
      <c r="C8" s="41">
        <v>2012</v>
      </c>
      <c r="E8" s="51" t="s">
        <v>1399</v>
      </c>
      <c r="F8" s="51" t="s">
        <v>1206</v>
      </c>
      <c r="G8" s="51" t="s">
        <v>1206</v>
      </c>
      <c r="H8" s="89" t="s">
        <v>1458</v>
      </c>
      <c r="J8" s="37" t="s">
        <v>1546</v>
      </c>
    </row>
    <row r="9" spans="2:10" ht="11.25">
      <c r="B9" s="40"/>
      <c r="C9" s="41">
        <v>2013</v>
      </c>
      <c r="E9" s="51" t="s">
        <v>1207</v>
      </c>
      <c r="F9" s="51" t="s">
        <v>1208</v>
      </c>
      <c r="G9" s="51" t="s">
        <v>1208</v>
      </c>
      <c r="H9" s="89" t="s">
        <v>1459</v>
      </c>
      <c r="J9" s="37" t="s">
        <v>1547</v>
      </c>
    </row>
    <row r="10" spans="2:10" ht="11.25">
      <c r="B10" s="40"/>
      <c r="C10" s="41">
        <v>2014</v>
      </c>
      <c r="E10" s="51" t="s">
        <v>1209</v>
      </c>
      <c r="F10" s="51" t="s">
        <v>1210</v>
      </c>
      <c r="G10" s="51" t="s">
        <v>1210</v>
      </c>
      <c r="H10" s="89" t="s">
        <v>1460</v>
      </c>
      <c r="J10" s="37" t="s">
        <v>1552</v>
      </c>
    </row>
    <row r="11" spans="2:10" ht="11.25">
      <c r="B11" s="40"/>
      <c r="C11" s="41">
        <v>2015</v>
      </c>
      <c r="E11" s="51" t="s">
        <v>1211</v>
      </c>
      <c r="F11" s="51">
        <v>10</v>
      </c>
      <c r="G11" s="51">
        <v>10</v>
      </c>
      <c r="H11" s="89" t="s">
        <v>1461</v>
      </c>
      <c r="J11" s="37" t="s">
        <v>1553</v>
      </c>
    </row>
    <row r="12" spans="2:10" ht="11.25">
      <c r="B12" s="40"/>
      <c r="C12" s="41"/>
      <c r="E12" s="51" t="s">
        <v>1212</v>
      </c>
      <c r="F12" s="51">
        <v>11</v>
      </c>
      <c r="G12" s="51">
        <v>11</v>
      </c>
      <c r="H12" s="89" t="s">
        <v>1462</v>
      </c>
      <c r="J12" s="37" t="s">
        <v>1554</v>
      </c>
    </row>
    <row r="13" spans="2:10" ht="11.25">
      <c r="B13" s="40"/>
      <c r="C13" s="41"/>
      <c r="E13" s="51" t="s">
        <v>1213</v>
      </c>
      <c r="F13" s="51">
        <v>12</v>
      </c>
      <c r="G13" s="51">
        <v>12</v>
      </c>
      <c r="H13" s="89" t="s">
        <v>1463</v>
      </c>
      <c r="J13" s="37" t="s">
        <v>1555</v>
      </c>
    </row>
    <row r="14" spans="2:8" ht="11.25">
      <c r="B14" s="40"/>
      <c r="C14" s="41"/>
      <c r="E14" s="51"/>
      <c r="F14" s="51"/>
      <c r="G14" s="51">
        <v>13</v>
      </c>
      <c r="H14" s="89" t="s">
        <v>1464</v>
      </c>
    </row>
    <row r="15" spans="2:8" ht="11.25">
      <c r="B15" s="40"/>
      <c r="C15" s="41"/>
      <c r="E15" s="51"/>
      <c r="F15" s="51"/>
      <c r="G15" s="51">
        <v>14</v>
      </c>
      <c r="H15" s="89" t="s">
        <v>1465</v>
      </c>
    </row>
    <row r="16" spans="2:8" ht="11.25">
      <c r="B16" s="40"/>
      <c r="C16" s="41"/>
      <c r="E16" s="51"/>
      <c r="F16" s="51"/>
      <c r="G16" s="51">
        <v>15</v>
      </c>
      <c r="H16" s="89" t="s">
        <v>1466</v>
      </c>
    </row>
    <row r="17" spans="5:8" ht="11.25">
      <c r="E17" s="51"/>
      <c r="F17" s="51"/>
      <c r="G17" s="51">
        <v>16</v>
      </c>
      <c r="H17" s="89" t="s">
        <v>1467</v>
      </c>
    </row>
    <row r="18" spans="5:8" ht="11.25">
      <c r="E18" s="51"/>
      <c r="F18" s="51"/>
      <c r="G18" s="51">
        <v>17</v>
      </c>
      <c r="H18" s="89" t="s">
        <v>1468</v>
      </c>
    </row>
    <row r="19" spans="5:8" ht="11.25">
      <c r="E19" s="51"/>
      <c r="F19" s="51"/>
      <c r="G19" s="51">
        <v>18</v>
      </c>
      <c r="H19" s="89" t="s">
        <v>1469</v>
      </c>
    </row>
    <row r="20" spans="5:8" ht="11.25">
      <c r="E20" s="51"/>
      <c r="F20" s="51"/>
      <c r="G20" s="51">
        <v>19</v>
      </c>
      <c r="H20" s="89" t="s">
        <v>1470</v>
      </c>
    </row>
    <row r="21" spans="5:8" ht="11.25">
      <c r="E21" s="51"/>
      <c r="F21" s="51"/>
      <c r="G21" s="51">
        <v>20</v>
      </c>
      <c r="H21" s="89" t="s">
        <v>1471</v>
      </c>
    </row>
    <row r="22" spans="5:8" ht="11.25">
      <c r="E22" s="51"/>
      <c r="F22" s="51"/>
      <c r="G22" s="51">
        <v>21</v>
      </c>
      <c r="H22" s="89" t="s">
        <v>1472</v>
      </c>
    </row>
    <row r="23" spans="5:8" ht="11.25">
      <c r="E23" s="51"/>
      <c r="F23" s="51"/>
      <c r="G23" s="51">
        <v>22</v>
      </c>
      <c r="H23" s="89" t="s">
        <v>1473</v>
      </c>
    </row>
    <row r="24" spans="1:8" ht="11.25">
      <c r="A24" s="37"/>
      <c r="E24" s="51"/>
      <c r="F24" s="51"/>
      <c r="G24" s="51">
        <v>23</v>
      </c>
      <c r="H24" s="89" t="s">
        <v>1474</v>
      </c>
    </row>
    <row r="25" spans="5:8" ht="11.25">
      <c r="E25" s="51"/>
      <c r="F25" s="51"/>
      <c r="G25" s="51">
        <v>24</v>
      </c>
      <c r="H25" s="89" t="s">
        <v>1475</v>
      </c>
    </row>
    <row r="26" spans="5:8" ht="11.25">
      <c r="E26" s="51"/>
      <c r="F26" s="51"/>
      <c r="G26" s="51">
        <v>25</v>
      </c>
      <c r="H26" s="89" t="s">
        <v>1476</v>
      </c>
    </row>
    <row r="27" spans="5:8" ht="11.25">
      <c r="E27" s="51"/>
      <c r="F27" s="51"/>
      <c r="G27" s="51">
        <v>26</v>
      </c>
      <c r="H27" s="89" t="s">
        <v>1477</v>
      </c>
    </row>
    <row r="28" spans="5:8" ht="11.25">
      <c r="E28" s="51"/>
      <c r="F28" s="51"/>
      <c r="G28" s="51">
        <v>27</v>
      </c>
      <c r="H28" s="89" t="s">
        <v>1478</v>
      </c>
    </row>
    <row r="29" spans="5:8" ht="11.25">
      <c r="E29" s="51"/>
      <c r="F29" s="51"/>
      <c r="G29" s="51">
        <v>28</v>
      </c>
      <c r="H29" s="89" t="s">
        <v>1479</v>
      </c>
    </row>
    <row r="30" spans="5:8" ht="11.25">
      <c r="E30" s="51"/>
      <c r="F30" s="51"/>
      <c r="G30" s="51">
        <v>29</v>
      </c>
      <c r="H30" s="89" t="s">
        <v>1480</v>
      </c>
    </row>
    <row r="31" spans="5:8" ht="11.25">
      <c r="E31" s="51"/>
      <c r="F31" s="51"/>
      <c r="G31" s="51">
        <v>30</v>
      </c>
      <c r="H31" s="89" t="s">
        <v>1481</v>
      </c>
    </row>
    <row r="32" spans="5:8" ht="11.25">
      <c r="E32" s="51"/>
      <c r="F32" s="51"/>
      <c r="G32" s="51">
        <v>31</v>
      </c>
      <c r="H32" s="89" t="s">
        <v>1482</v>
      </c>
    </row>
    <row r="33" ht="11.25">
      <c r="H33" s="89" t="s">
        <v>1483</v>
      </c>
    </row>
    <row r="34" ht="11.25">
      <c r="H34" s="89" t="s">
        <v>1484</v>
      </c>
    </row>
    <row r="35" ht="11.25">
      <c r="H35" s="89" t="s">
        <v>1485</v>
      </c>
    </row>
    <row r="36" ht="11.25">
      <c r="H36" s="89" t="s">
        <v>1486</v>
      </c>
    </row>
    <row r="37" ht="11.25">
      <c r="H37" s="89" t="s">
        <v>1487</v>
      </c>
    </row>
    <row r="38" ht="11.25">
      <c r="H38" s="89" t="s">
        <v>1488</v>
      </c>
    </row>
    <row r="39" ht="11.25">
      <c r="H39" s="89" t="s">
        <v>1489</v>
      </c>
    </row>
    <row r="40" ht="11.25">
      <c r="H40" s="89" t="s">
        <v>1490</v>
      </c>
    </row>
    <row r="41" ht="11.25">
      <c r="H41" s="89" t="s">
        <v>1491</v>
      </c>
    </row>
    <row r="42" ht="11.25">
      <c r="H42" s="89" t="s">
        <v>1492</v>
      </c>
    </row>
    <row r="43" ht="11.25">
      <c r="H43" s="89" t="s">
        <v>1493</v>
      </c>
    </row>
    <row r="44" ht="11.25">
      <c r="H44" s="89" t="s">
        <v>1494</v>
      </c>
    </row>
    <row r="45" ht="11.25">
      <c r="H45" s="89" t="s">
        <v>1495</v>
      </c>
    </row>
    <row r="46" ht="11.25">
      <c r="H46" s="89" t="s">
        <v>1496</v>
      </c>
    </row>
    <row r="47" ht="11.25">
      <c r="H47" s="89" t="s">
        <v>1497</v>
      </c>
    </row>
    <row r="48" ht="11.25">
      <c r="H48" s="89" t="s">
        <v>1498</v>
      </c>
    </row>
    <row r="49" ht="11.25">
      <c r="H49" s="89" t="s">
        <v>1499</v>
      </c>
    </row>
    <row r="50" ht="11.25">
      <c r="H50" s="89" t="s">
        <v>1500</v>
      </c>
    </row>
    <row r="51" ht="11.25">
      <c r="H51" s="89" t="s">
        <v>1501</v>
      </c>
    </row>
    <row r="52" ht="11.25">
      <c r="H52" s="89" t="s">
        <v>1502</v>
      </c>
    </row>
    <row r="53" ht="11.25">
      <c r="H53" s="89" t="s">
        <v>1503</v>
      </c>
    </row>
    <row r="54" ht="11.25">
      <c r="H54" s="89" t="s">
        <v>1504</v>
      </c>
    </row>
    <row r="55" ht="11.25">
      <c r="H55" s="89" t="s">
        <v>1505</v>
      </c>
    </row>
    <row r="56" ht="11.25">
      <c r="H56" s="89" t="s">
        <v>1506</v>
      </c>
    </row>
    <row r="57" ht="11.25">
      <c r="H57" s="89" t="s">
        <v>1507</v>
      </c>
    </row>
    <row r="58" ht="11.25">
      <c r="H58" s="89" t="s">
        <v>1508</v>
      </c>
    </row>
    <row r="59" ht="11.25">
      <c r="H59" s="89" t="s">
        <v>1509</v>
      </c>
    </row>
    <row r="60" ht="11.25">
      <c r="H60" s="89" t="s">
        <v>1510</v>
      </c>
    </row>
    <row r="61" ht="11.25">
      <c r="H61" s="89" t="s">
        <v>1511</v>
      </c>
    </row>
    <row r="62" ht="11.25">
      <c r="H62" s="89" t="s">
        <v>1512</v>
      </c>
    </row>
    <row r="63" ht="11.25">
      <c r="H63" s="89" t="s">
        <v>1513</v>
      </c>
    </row>
    <row r="64" ht="11.25">
      <c r="H64" s="89" t="s">
        <v>1514</v>
      </c>
    </row>
    <row r="65" ht="11.25">
      <c r="H65" s="89" t="s">
        <v>1515</v>
      </c>
    </row>
    <row r="66" ht="11.25">
      <c r="H66" s="89" t="s">
        <v>1516</v>
      </c>
    </row>
    <row r="67" ht="11.25">
      <c r="H67" s="89" t="s">
        <v>1517</v>
      </c>
    </row>
    <row r="68" ht="11.25">
      <c r="H68" s="89" t="s">
        <v>1518</v>
      </c>
    </row>
    <row r="69" ht="11.25">
      <c r="H69" s="89" t="s">
        <v>1519</v>
      </c>
    </row>
    <row r="70" ht="11.25">
      <c r="H70" s="89" t="s">
        <v>1520</v>
      </c>
    </row>
    <row r="71" ht="11.25">
      <c r="H71" s="89" t="s">
        <v>1521</v>
      </c>
    </row>
    <row r="72" ht="11.25">
      <c r="H72" s="89" t="s">
        <v>1522</v>
      </c>
    </row>
    <row r="73" ht="11.25">
      <c r="H73" s="89" t="s">
        <v>1523</v>
      </c>
    </row>
    <row r="74" ht="11.25">
      <c r="H74" s="89" t="s">
        <v>1524</v>
      </c>
    </row>
    <row r="75" ht="11.25">
      <c r="H75" s="89" t="s">
        <v>1525</v>
      </c>
    </row>
    <row r="76" ht="11.25">
      <c r="H76" s="89" t="s">
        <v>1526</v>
      </c>
    </row>
    <row r="77" ht="11.25">
      <c r="H77" s="89" t="s">
        <v>1527</v>
      </c>
    </row>
    <row r="78" ht="11.25">
      <c r="H78" s="89" t="s">
        <v>1528</v>
      </c>
    </row>
    <row r="79" ht="11.25">
      <c r="H79" s="89" t="s">
        <v>1186</v>
      </c>
    </row>
    <row r="80" ht="11.25">
      <c r="H80" s="89" t="s">
        <v>1529</v>
      </c>
    </row>
    <row r="81" ht="11.25">
      <c r="H81" s="89" t="s">
        <v>1530</v>
      </c>
    </row>
    <row r="82" ht="11.25">
      <c r="H82" s="89" t="s">
        <v>1531</v>
      </c>
    </row>
    <row r="83" ht="11.25">
      <c r="H83" s="89" t="s">
        <v>1532</v>
      </c>
    </row>
    <row r="84" ht="11.25">
      <c r="H84" s="89" t="s">
        <v>1533</v>
      </c>
    </row>
    <row r="85" ht="11.25">
      <c r="H85" s="89" t="s">
        <v>1534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 (квартальные)</dc:title>
  <dc:subject>Показатели подлежащие раскрытию в сфере холодного водоснабжения (квартальные)</dc:subject>
  <dc:creator>--</dc:creator>
  <cp:keywords/>
  <dc:description/>
  <cp:lastModifiedBy>LavrenkoLN</cp:lastModifiedBy>
  <cp:lastPrinted>2011-05-06T06:52:53Z</cp:lastPrinted>
  <dcterms:created xsi:type="dcterms:W3CDTF">2004-05-21T07:18:45Z</dcterms:created>
  <dcterms:modified xsi:type="dcterms:W3CDTF">2011-05-06T06:53:16Z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JKH.OPEN.INFO.QUARTER.HVS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